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580" windowHeight="12300" tabRatio="935" activeTab="0"/>
  </bookViews>
  <sheets>
    <sheet name="Tabell 5.3" sheetId="1" r:id="rId1"/>
  </sheets>
  <definedNames>
    <definedName name="_xlnm.Print_Area" localSheetId="0">'Tabell 5.3'!$A$1:$U$94</definedName>
  </definedNames>
  <calcPr fullCalcOnLoad="1"/>
</workbook>
</file>

<file path=xl/sharedStrings.xml><?xml version="1.0" encoding="utf-8"?>
<sst xmlns="http://schemas.openxmlformats.org/spreadsheetml/2006/main" count="131" uniqueCount="50">
  <si>
    <t>Huvudbrott</t>
  </si>
  <si>
    <t>Brott mot brottsbalken</t>
  </si>
  <si>
    <t>3 kap. Brott mot liv och hälsa</t>
  </si>
  <si>
    <t>6 kap. Sexualbrott</t>
  </si>
  <si>
    <t>8 kap. Tillgreppsbrott</t>
  </si>
  <si>
    <t>Trafikbrottslagen</t>
  </si>
  <si>
    <t>Narkotikastrafflagen</t>
  </si>
  <si>
    <t>Övriga specialstraffrättsliga författningar</t>
  </si>
  <si>
    <t>Övriga brott mot brottsbalken</t>
  </si>
  <si>
    <t>därav Mord och dråp</t>
  </si>
  <si>
    <t xml:space="preserve">därav Grov stöld </t>
  </si>
  <si>
    <t xml:space="preserve">          Rån, grovt rån</t>
  </si>
  <si>
    <t>9 kap. Bedrägeri och annan</t>
  </si>
  <si>
    <t>oredlighet</t>
  </si>
  <si>
    <t>SAMTLIGA BROTT</t>
  </si>
  <si>
    <t>författningar</t>
  </si>
  <si>
    <t>..</t>
  </si>
  <si>
    <t xml:space="preserve">Brott mot specialstraffrättsliga </t>
  </si>
  <si>
    <t>13–15 kap. Brott mot allmänheten</t>
  </si>
  <si>
    <t>16–20 kap. Brott mot staten</t>
  </si>
  <si>
    <t>År</t>
  </si>
  <si>
    <t xml:space="preserve">  2008</t>
  </si>
  <si>
    <t xml:space="preserve">  2009</t>
  </si>
  <si>
    <t xml:space="preserve">  2010</t>
  </si>
  <si>
    <t>därav Rattfylleri, rattfylleri under 
           påverkan av narkotika samt grovt    
           rattfylleri</t>
  </si>
  <si>
    <r>
      <t>Samtliga personer</t>
    </r>
    <r>
      <rPr>
        <b/>
        <vertAlign val="superscript"/>
        <sz val="8"/>
        <rFont val="Arial"/>
        <family val="2"/>
      </rPr>
      <t>1</t>
    </r>
  </si>
  <si>
    <t xml:space="preserve">  2011</t>
  </si>
  <si>
    <t xml:space="preserve">  2013</t>
  </si>
  <si>
    <t xml:space="preserve">  2014</t>
  </si>
  <si>
    <t xml:space="preserve">  2015</t>
  </si>
  <si>
    <t xml:space="preserve">  2016</t>
  </si>
  <si>
    <r>
      <t xml:space="preserve">  2012</t>
    </r>
    <r>
      <rPr>
        <vertAlign val="superscript"/>
        <sz val="8"/>
        <rFont val="Arial"/>
        <family val="2"/>
      </rPr>
      <t>6</t>
    </r>
  </si>
  <si>
    <r>
      <t xml:space="preserve">         Grov misshandel (inklusive 
         synnerligen grovt brott)</t>
    </r>
    <r>
      <rPr>
        <vertAlign val="superscript"/>
        <sz val="8"/>
        <rFont val="Helvetica"/>
        <family val="0"/>
      </rPr>
      <t>2</t>
    </r>
  </si>
  <si>
    <r>
      <t xml:space="preserve">1 </t>
    </r>
    <r>
      <rPr>
        <sz val="7"/>
        <rFont val="Arial"/>
        <family val="2"/>
      </rPr>
      <t>Vissa uppgifter för 2009 har reviderats i samband med publiceringen av 2011 års statistik.</t>
    </r>
  </si>
  <si>
    <t xml:space="preserve">  2017</t>
  </si>
  <si>
    <t>Tabell 5.3. Personer dömda till fängelse som intagits i anstalt, efter huvudbrott och kön, åren 2008–2017.</t>
  </si>
  <si>
    <t>Persons sentenced to imprisonment and admitted to prison, by principal offence and gender, 2008–2017.</t>
  </si>
  <si>
    <t>Tabell 5.3 (forts.) Personer dömda till fängelse som intagits i anstalt, efter huvudbrott och kön, åren 2008–2017.</t>
  </si>
  <si>
    <r>
      <t xml:space="preserve">4 </t>
    </r>
    <r>
      <rPr>
        <sz val="7"/>
        <rFont val="Arial"/>
        <family val="2"/>
      </rPr>
      <t>Synnerligen grovt narkotikabrott infördes i brottsbalken den 1 juli 2016.</t>
    </r>
  </si>
  <si>
    <r>
      <t xml:space="preserve">5 </t>
    </r>
    <r>
      <rPr>
        <sz val="7"/>
        <rFont val="Arial"/>
        <family val="2"/>
      </rPr>
      <t>Vissa uppgifter för 2009 har reviderats i samband med publiceringen av 2011 års statistik.</t>
    </r>
  </si>
  <si>
    <r>
      <t xml:space="preserve">6 </t>
    </r>
    <r>
      <rPr>
        <sz val="7"/>
        <rFont val="Arial"/>
        <family val="2"/>
      </rPr>
      <t>Vissa uppgifter för 2008 har reviderats i samband med publiceringen av 2011 års statistik.</t>
    </r>
  </si>
  <si>
    <r>
      <t xml:space="preserve">7 </t>
    </r>
    <r>
      <rPr>
        <sz val="7"/>
        <rFont val="Arial"/>
        <family val="2"/>
      </rPr>
      <t>Korrigerade uppgifter den 22 januari 2014.</t>
    </r>
  </si>
  <si>
    <r>
      <t>därav Grovt narkotikabrott (inklusive
           synnerligen grovt narkotikabrott)</t>
    </r>
    <r>
      <rPr>
        <vertAlign val="superscript"/>
        <sz val="8"/>
        <rFont val="Helvetica"/>
        <family val="0"/>
      </rPr>
      <t>4</t>
    </r>
  </si>
  <si>
    <r>
      <t>Kvinnor</t>
    </r>
    <r>
      <rPr>
        <b/>
        <vertAlign val="superscript"/>
        <sz val="8"/>
        <rFont val="Arial"/>
        <family val="2"/>
      </rPr>
      <t>5</t>
    </r>
  </si>
  <si>
    <r>
      <t>Män</t>
    </r>
    <r>
      <rPr>
        <b/>
        <vertAlign val="superscript"/>
        <sz val="8"/>
        <rFont val="Arial"/>
        <family val="2"/>
      </rPr>
      <t>6</t>
    </r>
  </si>
  <si>
    <r>
      <t xml:space="preserve">  2012</t>
    </r>
    <r>
      <rPr>
        <vertAlign val="superscript"/>
        <sz val="8"/>
        <rFont val="Arial"/>
        <family val="2"/>
      </rPr>
      <t>7</t>
    </r>
  </si>
  <si>
    <r>
      <t>10 kap. Förskingring, annan trolöshet och mutbrott m.m.</t>
    </r>
    <r>
      <rPr>
        <i/>
        <vertAlign val="superscript"/>
        <sz val="8"/>
        <rFont val="Arial"/>
        <family val="2"/>
      </rPr>
      <t>3</t>
    </r>
  </si>
  <si>
    <r>
      <t xml:space="preserve">2 </t>
    </r>
    <r>
      <rPr>
        <sz val="7"/>
        <rFont val="Arial"/>
        <family val="2"/>
      </rPr>
      <t>Grov misshandel, synnerligen grovt brott, infördes i brottsbalken den 1 juli 2010.</t>
    </r>
  </si>
  <si>
    <t xml:space="preserve"> Separat redovisning av brott mot kap. 10 brottsbalken finns från 2017.</t>
  </si>
  <si>
    <r>
      <t xml:space="preserve">3  </t>
    </r>
    <r>
      <rPr>
        <sz val="7"/>
        <rFont val="Arial"/>
        <family val="2"/>
      </rPr>
      <t>Tagande av muta benämndes innan juni 2012 som bestickning kap. 17 brottsbalken. Givande av muta benämndes innan juni 2012 som mutbrott i 20 kap. brottsbalken .</t>
    </r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</si>
</sst>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9"/>
      <name val="Helv"/>
      <family val="0"/>
    </font>
    <font>
      <sz val="8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Helvetica"/>
      <family val="0"/>
    </font>
    <font>
      <b/>
      <sz val="8"/>
      <name val="Courier"/>
      <family val="3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8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 quotePrefix="1">
      <alignment horizontal="right"/>
    </xf>
    <xf numFmtId="3" fontId="13" fillId="0" borderId="0" xfId="0" applyNumberFormat="1" applyFont="1" applyFill="1" applyAlignment="1">
      <alignment horizontal="right"/>
    </xf>
    <xf numFmtId="3" fontId="8" fillId="0" borderId="12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 quotePrefix="1">
      <alignment horizontal="left"/>
    </xf>
    <xf numFmtId="0" fontId="16" fillId="0" borderId="0" xfId="0" applyFont="1" applyFill="1" applyAlignment="1" quotePrefix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 quotePrefix="1">
      <alignment horizontal="right"/>
    </xf>
    <xf numFmtId="0" fontId="13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24" fillId="0" borderId="0" xfId="0" applyNumberFormat="1" applyFont="1" applyFill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 quotePrefix="1">
      <alignment horizontal="left"/>
    </xf>
    <xf numFmtId="3" fontId="14" fillId="0" borderId="0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 quotePrefix="1">
      <alignment horizontal="right"/>
    </xf>
    <xf numFmtId="0" fontId="5" fillId="0" borderId="0" xfId="51" applyFont="1" applyAlignment="1">
      <alignment wrapText="1"/>
      <protection/>
    </xf>
    <xf numFmtId="0" fontId="5" fillId="0" borderId="0" xfId="51" applyFont="1" applyAlignment="1">
      <alignment vertical="top" wrapText="1"/>
      <protection/>
    </xf>
    <xf numFmtId="3" fontId="15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7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Kap 5, Tabeller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-1" xfId="60"/>
    <cellStyle name="Comma [0]" xfId="61"/>
    <cellStyle name="Utdata" xfId="62"/>
    <cellStyle name="Currency" xfId="63"/>
    <cellStyle name="Valuta (0)_1-1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</xdr:row>
      <xdr:rowOff>0</xdr:rowOff>
    </xdr:from>
    <xdr:to>
      <xdr:col>20</xdr:col>
      <xdr:colOff>371475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42900"/>
          <a:ext cx="1181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Y9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1.7109375" style="4" customWidth="1"/>
    <col min="2" max="2" width="0.2890625" style="10" customWidth="1"/>
    <col min="3" max="3" width="6.140625" style="10" customWidth="1"/>
    <col min="4" max="4" width="0.2890625" style="10" customWidth="1"/>
    <col min="5" max="5" width="6.140625" style="10" customWidth="1"/>
    <col min="6" max="6" width="0.2890625" style="10" customWidth="1"/>
    <col min="7" max="7" width="6.140625" style="10" customWidth="1"/>
    <col min="8" max="8" width="0.2890625" style="10" customWidth="1"/>
    <col min="9" max="9" width="6.140625" style="10" customWidth="1"/>
    <col min="10" max="10" width="0.2890625" style="10" customWidth="1"/>
    <col min="11" max="11" width="6.140625" style="10" customWidth="1"/>
    <col min="12" max="12" width="0.2890625" style="10" customWidth="1"/>
    <col min="13" max="13" width="6.140625" style="10" customWidth="1"/>
    <col min="14" max="14" width="0.2890625" style="10" customWidth="1"/>
    <col min="15" max="15" width="6.140625" style="10" customWidth="1"/>
    <col min="16" max="16" width="0.2890625" style="10" customWidth="1"/>
    <col min="17" max="17" width="6.140625" style="10" customWidth="1"/>
    <col min="18" max="18" width="0.2890625" style="10" customWidth="1"/>
    <col min="19" max="19" width="6.140625" style="10" customWidth="1"/>
    <col min="20" max="20" width="0.2890625" style="10" customWidth="1"/>
    <col min="21" max="21" width="6.140625" style="10" customWidth="1"/>
    <col min="22" max="16384" width="9.140625" style="4" customWidth="1"/>
  </cols>
  <sheetData>
    <row r="1" spans="1:21" ht="13.5" customHeight="1">
      <c r="A1" s="2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>
      <c r="A2" s="23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181" s="27" customFormat="1" ht="12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</row>
    <row r="4" spans="1:21" s="21" customFormat="1" ht="12.75">
      <c r="A4" s="14" t="s">
        <v>0</v>
      </c>
      <c r="B4" s="28"/>
      <c r="C4" s="19" t="s">
        <v>20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s="46" customFormat="1" ht="12.75">
      <c r="A5" s="13"/>
      <c r="B5" s="30"/>
      <c r="C5" s="29" t="s">
        <v>21</v>
      </c>
      <c r="D5" s="29"/>
      <c r="E5" s="29" t="s">
        <v>22</v>
      </c>
      <c r="F5" s="29"/>
      <c r="G5" s="29" t="s">
        <v>23</v>
      </c>
      <c r="H5" s="29"/>
      <c r="I5" s="29" t="s">
        <v>26</v>
      </c>
      <c r="J5" s="30"/>
      <c r="K5" s="29" t="s">
        <v>45</v>
      </c>
      <c r="L5" s="41"/>
      <c r="M5" s="29" t="s">
        <v>27</v>
      </c>
      <c r="N5" s="47"/>
      <c r="O5" s="29" t="s">
        <v>28</v>
      </c>
      <c r="P5" s="47"/>
      <c r="Q5" s="29" t="s">
        <v>29</v>
      </c>
      <c r="R5" s="47"/>
      <c r="S5" s="29" t="s">
        <v>30</v>
      </c>
      <c r="T5" s="47"/>
      <c r="U5" s="29" t="s">
        <v>34</v>
      </c>
    </row>
    <row r="6" spans="1:5" s="21" customFormat="1" ht="13.5" customHeight="1">
      <c r="A6" s="31" t="s">
        <v>25</v>
      </c>
      <c r="B6" s="3"/>
      <c r="C6" s="17"/>
      <c r="E6" s="17"/>
    </row>
    <row r="7" spans="1:23" s="21" customFormat="1" ht="12.75">
      <c r="A7" s="20" t="s">
        <v>14</v>
      </c>
      <c r="B7" s="6"/>
      <c r="C7" s="5">
        <v>10370</v>
      </c>
      <c r="E7" s="44">
        <v>9805</v>
      </c>
      <c r="G7" s="44">
        <v>9679</v>
      </c>
      <c r="I7" s="44">
        <v>9463</v>
      </c>
      <c r="K7" s="44">
        <v>9500</v>
      </c>
      <c r="L7" s="44"/>
      <c r="M7" s="44">
        <v>8975</v>
      </c>
      <c r="O7" s="44">
        <v>8943</v>
      </c>
      <c r="Q7" s="44">
        <v>8581</v>
      </c>
      <c r="S7" s="44">
        <v>8495</v>
      </c>
      <c r="U7" s="44">
        <v>8423</v>
      </c>
      <c r="W7" s="51"/>
    </row>
    <row r="8" spans="1:23" s="12" customFormat="1" ht="12.75">
      <c r="A8" s="20" t="s">
        <v>1</v>
      </c>
      <c r="B8" s="7"/>
      <c r="C8" s="5">
        <v>5644</v>
      </c>
      <c r="E8" s="44">
        <v>5316</v>
      </c>
      <c r="G8" s="44">
        <v>5200</v>
      </c>
      <c r="I8" s="44">
        <v>5211</v>
      </c>
      <c r="K8" s="44">
        <v>5271</v>
      </c>
      <c r="L8" s="44"/>
      <c r="M8" s="44">
        <v>5034</v>
      </c>
      <c r="O8" s="44">
        <v>4948</v>
      </c>
      <c r="Q8" s="44">
        <v>4649</v>
      </c>
      <c r="S8" s="44">
        <v>4595</v>
      </c>
      <c r="U8" s="44">
        <v>4439</v>
      </c>
      <c r="W8" s="51"/>
    </row>
    <row r="9" spans="1:23" s="11" customFormat="1" ht="12.75">
      <c r="A9" s="32" t="s">
        <v>2</v>
      </c>
      <c r="B9" s="9"/>
      <c r="C9" s="8">
        <v>1520</v>
      </c>
      <c r="E9" s="15">
        <v>1395</v>
      </c>
      <c r="G9" s="15">
        <v>1403</v>
      </c>
      <c r="I9" s="15">
        <v>1352</v>
      </c>
      <c r="K9" s="15">
        <v>1292</v>
      </c>
      <c r="L9" s="15"/>
      <c r="M9" s="15">
        <v>1136</v>
      </c>
      <c r="O9" s="15">
        <v>1150</v>
      </c>
      <c r="Q9" s="15">
        <v>1048</v>
      </c>
      <c r="S9" s="15">
        <v>1097</v>
      </c>
      <c r="U9" s="15">
        <v>991</v>
      </c>
      <c r="W9" s="51"/>
    </row>
    <row r="10" spans="1:181" s="12" customFormat="1" ht="12.75">
      <c r="A10" s="16" t="s">
        <v>9</v>
      </c>
      <c r="B10" s="7"/>
      <c r="C10" s="8">
        <v>130</v>
      </c>
      <c r="E10" s="15">
        <v>88</v>
      </c>
      <c r="G10" s="15">
        <v>123</v>
      </c>
      <c r="I10" s="15">
        <v>91</v>
      </c>
      <c r="K10" s="15">
        <v>95</v>
      </c>
      <c r="L10" s="15"/>
      <c r="M10" s="15">
        <v>90</v>
      </c>
      <c r="O10" s="15">
        <v>115</v>
      </c>
      <c r="Q10" s="15">
        <v>101</v>
      </c>
      <c r="S10" s="15">
        <v>110</v>
      </c>
      <c r="U10" s="15">
        <v>97</v>
      </c>
      <c r="V10" s="11"/>
      <c r="W10" s="5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</row>
    <row r="11" spans="1:23" s="11" customFormat="1" ht="22.5">
      <c r="A11" s="42" t="s">
        <v>32</v>
      </c>
      <c r="B11" s="9"/>
      <c r="C11" s="8">
        <v>540</v>
      </c>
      <c r="E11" s="15">
        <v>526</v>
      </c>
      <c r="G11" s="15">
        <v>461</v>
      </c>
      <c r="I11" s="15">
        <v>489</v>
      </c>
      <c r="K11" s="15">
        <v>457</v>
      </c>
      <c r="L11" s="15"/>
      <c r="M11" s="15">
        <v>406</v>
      </c>
      <c r="O11" s="15">
        <v>389</v>
      </c>
      <c r="Q11" s="15">
        <v>413</v>
      </c>
      <c r="S11" s="15">
        <v>411</v>
      </c>
      <c r="U11" s="15">
        <v>395</v>
      </c>
      <c r="W11" s="51"/>
    </row>
    <row r="12" spans="1:23" s="11" customFormat="1" ht="12.75">
      <c r="A12" s="32" t="s">
        <v>3</v>
      </c>
      <c r="B12" s="9"/>
      <c r="C12" s="8">
        <v>374</v>
      </c>
      <c r="E12" s="15">
        <v>342</v>
      </c>
      <c r="G12" s="15">
        <v>321</v>
      </c>
      <c r="I12" s="15">
        <v>334</v>
      </c>
      <c r="K12" s="15">
        <v>313</v>
      </c>
      <c r="L12" s="15"/>
      <c r="M12" s="15">
        <v>299</v>
      </c>
      <c r="O12" s="15">
        <v>322</v>
      </c>
      <c r="Q12" s="15">
        <v>300</v>
      </c>
      <c r="S12" s="15">
        <v>266</v>
      </c>
      <c r="U12" s="15">
        <v>306</v>
      </c>
      <c r="W12" s="51"/>
    </row>
    <row r="13" spans="1:23" s="11" customFormat="1" ht="12.75">
      <c r="A13" s="32" t="s">
        <v>4</v>
      </c>
      <c r="B13" s="9"/>
      <c r="C13" s="8">
        <v>1930</v>
      </c>
      <c r="E13" s="15">
        <v>1827</v>
      </c>
      <c r="G13" s="15">
        <v>1830</v>
      </c>
      <c r="I13" s="15">
        <v>2002</v>
      </c>
      <c r="K13" s="15">
        <v>2141</v>
      </c>
      <c r="L13" s="15"/>
      <c r="M13" s="15">
        <v>2082</v>
      </c>
      <c r="O13" s="15">
        <v>1988</v>
      </c>
      <c r="Q13" s="15">
        <v>1900</v>
      </c>
      <c r="S13" s="15">
        <v>1834</v>
      </c>
      <c r="U13" s="15">
        <v>1872</v>
      </c>
      <c r="W13" s="51"/>
    </row>
    <row r="14" spans="1:23" s="11" customFormat="1" ht="12.75">
      <c r="A14" s="16" t="s">
        <v>10</v>
      </c>
      <c r="B14" s="9"/>
      <c r="C14" s="8">
        <v>411</v>
      </c>
      <c r="E14" s="15">
        <v>380</v>
      </c>
      <c r="G14" s="15">
        <v>448</v>
      </c>
      <c r="I14" s="15">
        <v>488</v>
      </c>
      <c r="K14" s="15">
        <v>571</v>
      </c>
      <c r="L14" s="15"/>
      <c r="M14" s="15">
        <v>632</v>
      </c>
      <c r="O14" s="15">
        <v>584</v>
      </c>
      <c r="Q14" s="15">
        <v>602</v>
      </c>
      <c r="S14" s="15">
        <v>583</v>
      </c>
      <c r="U14" s="15">
        <v>536</v>
      </c>
      <c r="W14" s="51"/>
    </row>
    <row r="15" spans="1:23" s="11" customFormat="1" ht="12" customHeight="1">
      <c r="A15" s="16" t="s">
        <v>11</v>
      </c>
      <c r="B15" s="9"/>
      <c r="C15" s="8">
        <v>430</v>
      </c>
      <c r="E15" s="15">
        <v>465</v>
      </c>
      <c r="G15" s="15">
        <v>470</v>
      </c>
      <c r="I15" s="15">
        <v>493</v>
      </c>
      <c r="K15" s="15">
        <v>491</v>
      </c>
      <c r="L15" s="15"/>
      <c r="M15" s="15">
        <v>396</v>
      </c>
      <c r="O15" s="15">
        <v>455</v>
      </c>
      <c r="Q15" s="15">
        <v>425</v>
      </c>
      <c r="S15" s="15">
        <v>413</v>
      </c>
      <c r="U15" s="15">
        <v>412</v>
      </c>
      <c r="W15" s="51"/>
    </row>
    <row r="16" spans="1:23" s="11" customFormat="1" ht="12.75">
      <c r="A16" s="32" t="s">
        <v>12</v>
      </c>
      <c r="B16" s="9"/>
      <c r="C16" s="8"/>
      <c r="E16" s="16"/>
      <c r="G16" s="16"/>
      <c r="I16" s="16"/>
      <c r="K16" s="16"/>
      <c r="L16" s="16"/>
      <c r="M16" s="16"/>
      <c r="O16" s="16"/>
      <c r="Q16" s="16"/>
      <c r="S16" s="16"/>
      <c r="U16" s="16"/>
      <c r="W16" s="51"/>
    </row>
    <row r="17" spans="1:23" s="11" customFormat="1" ht="12.75">
      <c r="A17" s="32" t="s">
        <v>13</v>
      </c>
      <c r="B17" s="9"/>
      <c r="C17" s="8">
        <v>406</v>
      </c>
      <c r="E17" s="15">
        <v>429</v>
      </c>
      <c r="G17" s="15">
        <v>479</v>
      </c>
      <c r="I17" s="15">
        <v>440</v>
      </c>
      <c r="K17" s="15">
        <v>390</v>
      </c>
      <c r="L17" s="15"/>
      <c r="M17" s="15">
        <v>420</v>
      </c>
      <c r="O17" s="15">
        <v>398</v>
      </c>
      <c r="Q17" s="15">
        <v>408</v>
      </c>
      <c r="S17" s="15">
        <v>332</v>
      </c>
      <c r="U17" s="15">
        <v>306</v>
      </c>
      <c r="W17" s="51"/>
    </row>
    <row r="18" spans="1:23" s="11" customFormat="1" ht="22.5">
      <c r="A18" s="50" t="s">
        <v>46</v>
      </c>
      <c r="B18" s="9"/>
      <c r="C18" s="1" t="s">
        <v>16</v>
      </c>
      <c r="E18" s="1" t="s">
        <v>16</v>
      </c>
      <c r="G18" s="1" t="s">
        <v>16</v>
      </c>
      <c r="I18" s="1" t="s">
        <v>16</v>
      </c>
      <c r="K18" s="1" t="s">
        <v>16</v>
      </c>
      <c r="L18" s="15"/>
      <c r="M18" s="1" t="s">
        <v>16</v>
      </c>
      <c r="O18" s="1" t="s">
        <v>16</v>
      </c>
      <c r="Q18" s="1" t="s">
        <v>16</v>
      </c>
      <c r="S18" s="1" t="s">
        <v>16</v>
      </c>
      <c r="U18" s="15">
        <v>21</v>
      </c>
      <c r="W18" s="51"/>
    </row>
    <row r="19" spans="1:23" s="11" customFormat="1" ht="12.75">
      <c r="A19" s="32" t="s">
        <v>18</v>
      </c>
      <c r="B19" s="9"/>
      <c r="C19" s="8">
        <v>252</v>
      </c>
      <c r="E19" s="15">
        <v>206</v>
      </c>
      <c r="G19" s="15">
        <v>167</v>
      </c>
      <c r="I19" s="15">
        <v>91</v>
      </c>
      <c r="K19" s="15">
        <v>85</v>
      </c>
      <c r="L19" s="15"/>
      <c r="M19" s="15">
        <v>92</v>
      </c>
      <c r="O19" s="15">
        <v>112</v>
      </c>
      <c r="Q19" s="15">
        <v>114</v>
      </c>
      <c r="S19" s="15">
        <v>105</v>
      </c>
      <c r="U19" s="15">
        <v>92</v>
      </c>
      <c r="W19" s="51"/>
    </row>
    <row r="20" spans="1:23" s="11" customFormat="1" ht="12.75">
      <c r="A20" s="32" t="s">
        <v>19</v>
      </c>
      <c r="B20" s="9"/>
      <c r="C20" s="8">
        <v>626</v>
      </c>
      <c r="E20" s="15">
        <v>601</v>
      </c>
      <c r="G20" s="15">
        <v>539</v>
      </c>
      <c r="I20" s="15">
        <v>530</v>
      </c>
      <c r="K20" s="15">
        <v>517</v>
      </c>
      <c r="L20" s="15"/>
      <c r="M20" s="15">
        <v>489</v>
      </c>
      <c r="O20" s="15">
        <v>450</v>
      </c>
      <c r="Q20" s="15">
        <v>399</v>
      </c>
      <c r="S20" s="15">
        <v>482</v>
      </c>
      <c r="U20" s="15">
        <v>417</v>
      </c>
      <c r="W20" s="51"/>
    </row>
    <row r="21" spans="1:23" s="11" customFormat="1" ht="12.75">
      <c r="A21" s="16" t="s">
        <v>8</v>
      </c>
      <c r="B21" s="9"/>
      <c r="C21" s="8">
        <v>536</v>
      </c>
      <c r="E21" s="15">
        <v>516</v>
      </c>
      <c r="G21" s="15">
        <v>461</v>
      </c>
      <c r="I21" s="15">
        <v>462</v>
      </c>
      <c r="K21" s="15">
        <v>533</v>
      </c>
      <c r="L21" s="15"/>
      <c r="M21" s="15">
        <v>516</v>
      </c>
      <c r="O21" s="15">
        <v>528</v>
      </c>
      <c r="Q21" s="15">
        <v>480</v>
      </c>
      <c r="S21" s="15">
        <v>479</v>
      </c>
      <c r="U21" s="11">
        <v>434</v>
      </c>
      <c r="W21" s="51"/>
    </row>
    <row r="22" spans="1:23" s="11" customFormat="1" ht="6" customHeight="1">
      <c r="A22" s="16"/>
      <c r="B22" s="9"/>
      <c r="C22" s="8"/>
      <c r="E22" s="16"/>
      <c r="G22" s="16"/>
      <c r="I22" s="16"/>
      <c r="K22" s="16"/>
      <c r="L22" s="16"/>
      <c r="M22" s="16"/>
      <c r="O22" s="16"/>
      <c r="Q22" s="16"/>
      <c r="S22" s="16"/>
      <c r="U22" s="16"/>
      <c r="W22" s="51"/>
    </row>
    <row r="23" spans="1:23" s="11" customFormat="1" ht="12.75" customHeight="1">
      <c r="A23" s="12" t="s">
        <v>17</v>
      </c>
      <c r="B23" s="9"/>
      <c r="C23" s="8"/>
      <c r="E23" s="16"/>
      <c r="G23" s="16"/>
      <c r="I23" s="16"/>
      <c r="K23" s="16"/>
      <c r="L23" s="16"/>
      <c r="M23" s="16"/>
      <c r="O23" s="16"/>
      <c r="Q23" s="16"/>
      <c r="S23" s="16"/>
      <c r="U23" s="16"/>
      <c r="W23" s="51"/>
    </row>
    <row r="24" spans="1:23" s="11" customFormat="1" ht="12.75">
      <c r="A24" s="12" t="s">
        <v>15</v>
      </c>
      <c r="B24" s="5"/>
      <c r="C24" s="5">
        <v>4726</v>
      </c>
      <c r="E24" s="5">
        <v>4489</v>
      </c>
      <c r="G24" s="5">
        <v>4479</v>
      </c>
      <c r="I24" s="5">
        <v>4252</v>
      </c>
      <c r="K24" s="5">
        <v>4229</v>
      </c>
      <c r="L24" s="5"/>
      <c r="M24" s="5">
        <v>3941</v>
      </c>
      <c r="O24" s="5">
        <v>3995</v>
      </c>
      <c r="Q24" s="5">
        <v>3932</v>
      </c>
      <c r="S24" s="5">
        <v>3900</v>
      </c>
      <c r="U24" s="5">
        <v>3984</v>
      </c>
      <c r="W24" s="51"/>
    </row>
    <row r="25" spans="1:23" s="11" customFormat="1" ht="12.75">
      <c r="A25" s="33" t="s">
        <v>5</v>
      </c>
      <c r="B25" s="9"/>
      <c r="C25" s="8">
        <v>1820</v>
      </c>
      <c r="E25" s="8">
        <v>1599</v>
      </c>
      <c r="G25" s="8">
        <v>1608</v>
      </c>
      <c r="I25" s="8">
        <v>1497</v>
      </c>
      <c r="K25" s="8">
        <v>1499</v>
      </c>
      <c r="L25" s="8"/>
      <c r="M25" s="8">
        <v>1395</v>
      </c>
      <c r="O25" s="8">
        <v>1293</v>
      </c>
      <c r="Q25" s="8">
        <v>1125</v>
      </c>
      <c r="S25" s="8">
        <v>1054</v>
      </c>
      <c r="U25" s="8">
        <v>981</v>
      </c>
      <c r="W25" s="51"/>
    </row>
    <row r="26" spans="1:23" s="11" customFormat="1" ht="33" customHeight="1">
      <c r="A26" s="43" t="s">
        <v>24</v>
      </c>
      <c r="B26" s="9"/>
      <c r="C26" s="8">
        <v>1196</v>
      </c>
      <c r="E26" s="8">
        <v>1091</v>
      </c>
      <c r="G26" s="8">
        <v>1078</v>
      </c>
      <c r="I26" s="8">
        <v>1008</v>
      </c>
      <c r="K26" s="8">
        <v>961</v>
      </c>
      <c r="L26" s="8"/>
      <c r="M26" s="8">
        <v>900</v>
      </c>
      <c r="O26" s="8">
        <v>811</v>
      </c>
      <c r="Q26" s="8">
        <v>757</v>
      </c>
      <c r="S26" s="8">
        <v>701</v>
      </c>
      <c r="U26" s="8">
        <v>686</v>
      </c>
      <c r="W26" s="51"/>
    </row>
    <row r="27" spans="1:23" s="11" customFormat="1" ht="12.75">
      <c r="A27" s="33" t="s">
        <v>6</v>
      </c>
      <c r="B27" s="9"/>
      <c r="C27" s="8">
        <v>2064</v>
      </c>
      <c r="E27" s="8">
        <v>1992</v>
      </c>
      <c r="G27" s="8">
        <v>1969</v>
      </c>
      <c r="I27" s="8">
        <v>1834</v>
      </c>
      <c r="K27" s="8">
        <v>1776</v>
      </c>
      <c r="L27" s="8"/>
      <c r="M27" s="8">
        <v>1679</v>
      </c>
      <c r="O27" s="8">
        <v>1892</v>
      </c>
      <c r="Q27" s="8">
        <v>2023</v>
      </c>
      <c r="S27" s="8">
        <v>2145</v>
      </c>
      <c r="U27" s="8">
        <v>2269</v>
      </c>
      <c r="W27" s="51"/>
    </row>
    <row r="28" spans="1:23" s="11" customFormat="1" ht="22.5">
      <c r="A28" s="49" t="s">
        <v>42</v>
      </c>
      <c r="B28" s="9"/>
      <c r="C28" s="8">
        <v>331</v>
      </c>
      <c r="E28" s="8">
        <v>378</v>
      </c>
      <c r="G28" s="8">
        <v>304</v>
      </c>
      <c r="I28" s="8">
        <v>307</v>
      </c>
      <c r="K28" s="8">
        <v>203</v>
      </c>
      <c r="L28" s="8"/>
      <c r="M28" s="8">
        <v>203</v>
      </c>
      <c r="O28" s="8">
        <v>186</v>
      </c>
      <c r="Q28" s="8">
        <v>224</v>
      </c>
      <c r="S28" s="8">
        <v>258</v>
      </c>
      <c r="U28" s="8">
        <v>270</v>
      </c>
      <c r="W28" s="51"/>
    </row>
    <row r="29" spans="1:23" s="11" customFormat="1" ht="11.25" customHeight="1">
      <c r="A29" s="11" t="s">
        <v>7</v>
      </c>
      <c r="B29" s="9"/>
      <c r="C29" s="8">
        <v>842</v>
      </c>
      <c r="E29" s="8">
        <v>898</v>
      </c>
      <c r="G29" s="8">
        <v>902</v>
      </c>
      <c r="I29" s="8">
        <v>921</v>
      </c>
      <c r="K29" s="8">
        <v>954</v>
      </c>
      <c r="L29" s="8"/>
      <c r="M29" s="8">
        <v>867</v>
      </c>
      <c r="O29" s="8">
        <v>810</v>
      </c>
      <c r="Q29" s="8">
        <v>784</v>
      </c>
      <c r="S29" s="8">
        <v>701</v>
      </c>
      <c r="U29" s="8">
        <v>734</v>
      </c>
      <c r="W29" s="51"/>
    </row>
    <row r="30" spans="2:9" ht="6" customHeight="1">
      <c r="B30" s="18"/>
      <c r="C30" s="18"/>
      <c r="D30" s="18"/>
      <c r="E30" s="8"/>
      <c r="F30" s="4"/>
      <c r="G30" s="8"/>
      <c r="H30" s="4"/>
      <c r="I30" s="8"/>
    </row>
    <row r="31" spans="1:9" s="11" customFormat="1" ht="12.75" customHeight="1">
      <c r="A31" s="20" t="s">
        <v>43</v>
      </c>
      <c r="B31" s="9"/>
      <c r="C31" s="3"/>
      <c r="E31" s="16"/>
      <c r="G31" s="16"/>
      <c r="I31" s="16"/>
    </row>
    <row r="32" spans="1:21" ht="12.75">
      <c r="A32" s="20" t="s">
        <v>14</v>
      </c>
      <c r="B32" s="18"/>
      <c r="C32" s="5">
        <v>726</v>
      </c>
      <c r="D32" s="18"/>
      <c r="E32" s="5">
        <v>665</v>
      </c>
      <c r="F32" s="4"/>
      <c r="G32" s="5">
        <v>674</v>
      </c>
      <c r="H32" s="4"/>
      <c r="I32" s="5">
        <v>697</v>
      </c>
      <c r="K32" s="5">
        <v>655</v>
      </c>
      <c r="M32" s="5">
        <v>598</v>
      </c>
      <c r="O32" s="5">
        <v>599</v>
      </c>
      <c r="Q32" s="5">
        <v>556</v>
      </c>
      <c r="S32" s="5">
        <v>656</v>
      </c>
      <c r="U32" s="5">
        <v>610</v>
      </c>
    </row>
    <row r="33" spans="1:21" ht="12.75">
      <c r="A33" s="20" t="s">
        <v>1</v>
      </c>
      <c r="B33" s="34"/>
      <c r="C33" s="5">
        <f>SUM(C34,C37,C38,C42,C44,C45,C46)</f>
        <v>346</v>
      </c>
      <c r="D33" s="34"/>
      <c r="E33" s="5">
        <f>E34+E37+E38+E42+E44+E45+E46</f>
        <v>326</v>
      </c>
      <c r="F33" s="4"/>
      <c r="G33" s="5">
        <v>328</v>
      </c>
      <c r="H33" s="4"/>
      <c r="I33" s="5">
        <v>355</v>
      </c>
      <c r="K33" s="5">
        <v>335</v>
      </c>
      <c r="M33" s="5">
        <v>327</v>
      </c>
      <c r="O33" s="5">
        <v>333</v>
      </c>
      <c r="Q33" s="5">
        <v>281</v>
      </c>
      <c r="S33" s="5">
        <v>372</v>
      </c>
      <c r="U33" s="5">
        <v>340</v>
      </c>
    </row>
    <row r="34" spans="1:21" ht="12.75">
      <c r="A34" s="32" t="s">
        <v>2</v>
      </c>
      <c r="B34" s="18"/>
      <c r="C34" s="8">
        <v>68</v>
      </c>
      <c r="D34" s="18"/>
      <c r="E34" s="8">
        <v>62</v>
      </c>
      <c r="F34" s="4"/>
      <c r="G34" s="8">
        <v>57</v>
      </c>
      <c r="H34" s="4"/>
      <c r="I34" s="8">
        <v>71</v>
      </c>
      <c r="K34" s="8">
        <v>56</v>
      </c>
      <c r="M34" s="8">
        <v>65</v>
      </c>
      <c r="O34" s="8">
        <v>54</v>
      </c>
      <c r="Q34" s="8">
        <v>50</v>
      </c>
      <c r="S34" s="8">
        <v>57</v>
      </c>
      <c r="U34" s="8">
        <v>55</v>
      </c>
    </row>
    <row r="35" spans="1:21" ht="12.75">
      <c r="A35" s="16" t="s">
        <v>9</v>
      </c>
      <c r="B35" s="18"/>
      <c r="C35" s="8">
        <v>8</v>
      </c>
      <c r="D35" s="18"/>
      <c r="E35" s="8">
        <v>8</v>
      </c>
      <c r="F35" s="4"/>
      <c r="G35" s="8">
        <v>10</v>
      </c>
      <c r="H35" s="4"/>
      <c r="I35" s="8">
        <v>8</v>
      </c>
      <c r="K35" s="8">
        <v>8</v>
      </c>
      <c r="M35" s="8">
        <v>7</v>
      </c>
      <c r="O35" s="8">
        <v>5</v>
      </c>
      <c r="Q35" s="8">
        <v>9</v>
      </c>
      <c r="S35" s="8">
        <v>7</v>
      </c>
      <c r="U35" s="8">
        <v>5</v>
      </c>
    </row>
    <row r="36" spans="1:21" ht="22.5">
      <c r="A36" s="42" t="s">
        <v>32</v>
      </c>
      <c r="B36" s="18"/>
      <c r="C36" s="8">
        <v>59</v>
      </c>
      <c r="D36" s="18"/>
      <c r="E36" s="8">
        <v>32</v>
      </c>
      <c r="F36" s="4"/>
      <c r="G36" s="8">
        <v>21</v>
      </c>
      <c r="H36" s="4"/>
      <c r="I36" s="8">
        <v>37</v>
      </c>
      <c r="K36" s="8">
        <v>30</v>
      </c>
      <c r="M36" s="8">
        <v>29</v>
      </c>
      <c r="O36" s="8">
        <v>24</v>
      </c>
      <c r="Q36" s="8">
        <v>23</v>
      </c>
      <c r="S36" s="8">
        <v>26</v>
      </c>
      <c r="U36" s="8">
        <v>20</v>
      </c>
    </row>
    <row r="37" spans="1:21" ht="12.75">
      <c r="A37" s="32" t="s">
        <v>3</v>
      </c>
      <c r="B37" s="18"/>
      <c r="C37" s="8">
        <v>5</v>
      </c>
      <c r="D37" s="18"/>
      <c r="E37" s="8">
        <v>2</v>
      </c>
      <c r="F37" s="4"/>
      <c r="G37" s="8">
        <v>1</v>
      </c>
      <c r="H37" s="4"/>
      <c r="I37" s="8">
        <v>6</v>
      </c>
      <c r="K37" s="8">
        <v>2</v>
      </c>
      <c r="M37" s="8">
        <v>4</v>
      </c>
      <c r="O37" s="8">
        <v>4</v>
      </c>
      <c r="Q37" s="8">
        <v>2</v>
      </c>
      <c r="S37" s="8">
        <v>2</v>
      </c>
      <c r="U37" s="8">
        <v>6</v>
      </c>
    </row>
    <row r="38" spans="1:21" ht="12.75">
      <c r="A38" s="32" t="s">
        <v>4</v>
      </c>
      <c r="B38" s="18"/>
      <c r="C38" s="8">
        <v>158</v>
      </c>
      <c r="D38" s="18"/>
      <c r="E38" s="8">
        <v>146</v>
      </c>
      <c r="F38" s="4"/>
      <c r="G38" s="8">
        <v>154</v>
      </c>
      <c r="H38" s="4"/>
      <c r="I38" s="8">
        <v>176</v>
      </c>
      <c r="K38" s="8">
        <v>177</v>
      </c>
      <c r="M38" s="8">
        <v>165</v>
      </c>
      <c r="O38" s="8">
        <v>166</v>
      </c>
      <c r="Q38" s="8">
        <v>145</v>
      </c>
      <c r="S38" s="8">
        <v>180</v>
      </c>
      <c r="U38" s="8">
        <v>170</v>
      </c>
    </row>
    <row r="39" spans="1:21" ht="12.75">
      <c r="A39" s="16" t="s">
        <v>10</v>
      </c>
      <c r="B39" s="18"/>
      <c r="C39" s="8">
        <v>38</v>
      </c>
      <c r="D39" s="18"/>
      <c r="E39" s="8">
        <v>29</v>
      </c>
      <c r="F39" s="4"/>
      <c r="G39" s="8">
        <v>27</v>
      </c>
      <c r="H39" s="4"/>
      <c r="I39" s="8">
        <v>44</v>
      </c>
      <c r="K39" s="8">
        <v>44</v>
      </c>
      <c r="M39" s="8">
        <v>45</v>
      </c>
      <c r="O39" s="8">
        <v>41</v>
      </c>
      <c r="Q39" s="8">
        <v>49</v>
      </c>
      <c r="S39" s="8">
        <v>53</v>
      </c>
      <c r="U39" s="8">
        <v>44</v>
      </c>
    </row>
    <row r="40" spans="1:21" ht="12.75">
      <c r="A40" s="16" t="s">
        <v>11</v>
      </c>
      <c r="B40" s="18"/>
      <c r="C40" s="8">
        <v>9</v>
      </c>
      <c r="D40" s="18"/>
      <c r="E40" s="8">
        <v>13</v>
      </c>
      <c r="F40" s="4"/>
      <c r="G40" s="8">
        <v>13</v>
      </c>
      <c r="H40" s="4"/>
      <c r="I40" s="8">
        <v>19</v>
      </c>
      <c r="K40" s="8">
        <v>14</v>
      </c>
      <c r="M40" s="8">
        <v>20</v>
      </c>
      <c r="O40" s="8">
        <v>27</v>
      </c>
      <c r="Q40" s="8">
        <v>20</v>
      </c>
      <c r="S40" s="8">
        <v>20</v>
      </c>
      <c r="U40" s="8">
        <v>13</v>
      </c>
    </row>
    <row r="41" spans="1:9" ht="12.75">
      <c r="A41" s="32" t="s">
        <v>12</v>
      </c>
      <c r="B41" s="18"/>
      <c r="C41" s="18"/>
      <c r="D41" s="18"/>
      <c r="E41" s="8"/>
      <c r="F41" s="4"/>
      <c r="G41" s="8"/>
      <c r="H41" s="4"/>
      <c r="I41" s="8"/>
    </row>
    <row r="42" spans="1:21" ht="12.75">
      <c r="A42" s="32" t="s">
        <v>13</v>
      </c>
      <c r="B42" s="18"/>
      <c r="C42" s="8">
        <v>31</v>
      </c>
      <c r="D42" s="18"/>
      <c r="E42" s="8">
        <v>39</v>
      </c>
      <c r="F42" s="4"/>
      <c r="G42" s="8">
        <v>39</v>
      </c>
      <c r="H42" s="4"/>
      <c r="I42" s="8">
        <v>40</v>
      </c>
      <c r="K42" s="8">
        <v>24</v>
      </c>
      <c r="M42" s="8">
        <v>38</v>
      </c>
      <c r="O42" s="8">
        <v>43</v>
      </c>
      <c r="Q42" s="8">
        <v>27</v>
      </c>
      <c r="S42" s="8">
        <v>44</v>
      </c>
      <c r="U42" s="8">
        <v>32</v>
      </c>
    </row>
    <row r="43" spans="1:21" ht="22.5">
      <c r="A43" s="50" t="s">
        <v>46</v>
      </c>
      <c r="B43" s="18"/>
      <c r="C43" s="1" t="s">
        <v>16</v>
      </c>
      <c r="D43" s="11"/>
      <c r="E43" s="1" t="s">
        <v>16</v>
      </c>
      <c r="F43" s="11"/>
      <c r="G43" s="1" t="s">
        <v>16</v>
      </c>
      <c r="H43" s="11"/>
      <c r="I43" s="1" t="s">
        <v>16</v>
      </c>
      <c r="J43" s="11"/>
      <c r="K43" s="1" t="s">
        <v>16</v>
      </c>
      <c r="L43" s="15"/>
      <c r="M43" s="1" t="s">
        <v>16</v>
      </c>
      <c r="N43" s="11"/>
      <c r="O43" s="1" t="s">
        <v>16</v>
      </c>
      <c r="P43" s="11"/>
      <c r="Q43" s="1" t="s">
        <v>16</v>
      </c>
      <c r="R43" s="11"/>
      <c r="S43" s="1" t="s">
        <v>16</v>
      </c>
      <c r="U43" s="8">
        <v>6</v>
      </c>
    </row>
    <row r="44" spans="1:21" ht="12.75">
      <c r="A44" s="32" t="s">
        <v>18</v>
      </c>
      <c r="B44" s="18"/>
      <c r="C44" s="8">
        <v>40</v>
      </c>
      <c r="D44" s="18"/>
      <c r="E44" s="8">
        <v>20</v>
      </c>
      <c r="F44" s="4"/>
      <c r="G44" s="8">
        <v>15</v>
      </c>
      <c r="H44" s="4"/>
      <c r="I44" s="8">
        <v>7</v>
      </c>
      <c r="K44" s="8">
        <v>11</v>
      </c>
      <c r="M44" s="8">
        <v>11</v>
      </c>
      <c r="O44" s="8">
        <v>7</v>
      </c>
      <c r="Q44" s="8">
        <v>11</v>
      </c>
      <c r="S44" s="8">
        <v>13</v>
      </c>
      <c r="U44" s="8">
        <v>13</v>
      </c>
    </row>
    <row r="45" spans="1:21" ht="12.75">
      <c r="A45" s="32" t="s">
        <v>19</v>
      </c>
      <c r="B45" s="18"/>
      <c r="C45" s="8">
        <v>23</v>
      </c>
      <c r="D45" s="18"/>
      <c r="E45" s="8">
        <v>38</v>
      </c>
      <c r="F45" s="4"/>
      <c r="G45" s="8">
        <v>35</v>
      </c>
      <c r="H45" s="4"/>
      <c r="I45" s="8">
        <v>31</v>
      </c>
      <c r="K45" s="8">
        <v>30</v>
      </c>
      <c r="M45" s="8">
        <v>22</v>
      </c>
      <c r="O45" s="8">
        <v>23</v>
      </c>
      <c r="Q45" s="8">
        <v>18</v>
      </c>
      <c r="S45" s="8">
        <v>31</v>
      </c>
      <c r="U45" s="8">
        <v>36</v>
      </c>
    </row>
    <row r="46" spans="1:21" ht="12.75">
      <c r="A46" s="16" t="s">
        <v>8</v>
      </c>
      <c r="B46" s="18"/>
      <c r="C46" s="8">
        <v>21</v>
      </c>
      <c r="D46" s="18"/>
      <c r="E46" s="8">
        <v>19</v>
      </c>
      <c r="F46" s="4"/>
      <c r="G46" s="8">
        <v>27</v>
      </c>
      <c r="H46" s="4"/>
      <c r="I46" s="8">
        <v>24</v>
      </c>
      <c r="K46" s="8">
        <v>35</v>
      </c>
      <c r="M46" s="8">
        <v>22</v>
      </c>
      <c r="O46" s="8">
        <v>36</v>
      </c>
      <c r="Q46" s="8">
        <v>28</v>
      </c>
      <c r="S46" s="8">
        <v>45</v>
      </c>
      <c r="U46" s="11">
        <v>22</v>
      </c>
    </row>
    <row r="47" spans="1:21" s="11" customFormat="1" ht="6" customHeight="1">
      <c r="A47" s="16"/>
      <c r="B47" s="9"/>
      <c r="C47" s="8"/>
      <c r="E47" s="16"/>
      <c r="G47" s="16"/>
      <c r="I47" s="16"/>
      <c r="K47" s="16"/>
      <c r="L47" s="16"/>
      <c r="M47" s="16"/>
      <c r="O47" s="16"/>
      <c r="Q47" s="16"/>
      <c r="S47" s="16"/>
      <c r="U47" s="16"/>
    </row>
    <row r="48" spans="1:9" ht="12.75" customHeight="1">
      <c r="A48" s="12" t="s">
        <v>17</v>
      </c>
      <c r="B48" s="18"/>
      <c r="C48" s="18"/>
      <c r="D48" s="18"/>
      <c r="E48" s="8"/>
      <c r="F48" s="4"/>
      <c r="G48" s="8"/>
      <c r="H48" s="4"/>
      <c r="I48" s="8"/>
    </row>
    <row r="49" spans="1:21" ht="12.75">
      <c r="A49" s="12" t="s">
        <v>15</v>
      </c>
      <c r="B49" s="18"/>
      <c r="C49" s="5">
        <v>380</v>
      </c>
      <c r="D49" s="18"/>
      <c r="E49" s="5">
        <v>339</v>
      </c>
      <c r="F49" s="4"/>
      <c r="G49" s="5">
        <v>346</v>
      </c>
      <c r="H49" s="4"/>
      <c r="I49" s="5">
        <v>342</v>
      </c>
      <c r="K49" s="5">
        <v>320</v>
      </c>
      <c r="M49" s="5">
        <v>271</v>
      </c>
      <c r="O49" s="5">
        <v>266</v>
      </c>
      <c r="Q49" s="5">
        <v>275</v>
      </c>
      <c r="S49" s="5">
        <v>284</v>
      </c>
      <c r="U49" s="5">
        <v>270</v>
      </c>
    </row>
    <row r="50" spans="1:21" ht="12.75">
      <c r="A50" s="33" t="s">
        <v>5</v>
      </c>
      <c r="B50" s="18"/>
      <c r="C50" s="8">
        <v>140</v>
      </c>
      <c r="D50" s="18"/>
      <c r="E50" s="8">
        <v>136</v>
      </c>
      <c r="F50" s="4"/>
      <c r="G50" s="8">
        <v>121</v>
      </c>
      <c r="H50" s="4"/>
      <c r="I50" s="8">
        <v>115</v>
      </c>
      <c r="K50" s="8">
        <v>117</v>
      </c>
      <c r="M50" s="8">
        <v>96</v>
      </c>
      <c r="O50" s="8">
        <v>95</v>
      </c>
      <c r="Q50" s="8">
        <v>76</v>
      </c>
      <c r="S50" s="8">
        <v>85</v>
      </c>
      <c r="U50" s="8">
        <v>67</v>
      </c>
    </row>
    <row r="51" spans="1:21" ht="33.75" customHeight="1">
      <c r="A51" s="43" t="s">
        <v>24</v>
      </c>
      <c r="B51" s="18"/>
      <c r="C51" s="8">
        <v>76</v>
      </c>
      <c r="D51" s="18"/>
      <c r="E51" s="8">
        <v>72</v>
      </c>
      <c r="F51" s="4"/>
      <c r="G51" s="8">
        <v>66</v>
      </c>
      <c r="H51" s="4"/>
      <c r="I51" s="8">
        <v>65</v>
      </c>
      <c r="K51" s="8">
        <v>68</v>
      </c>
      <c r="M51" s="8">
        <v>58</v>
      </c>
      <c r="O51" s="8">
        <v>57</v>
      </c>
      <c r="Q51" s="8">
        <v>48</v>
      </c>
      <c r="S51" s="8">
        <v>56</v>
      </c>
      <c r="U51" s="8">
        <v>48</v>
      </c>
    </row>
    <row r="52" spans="1:21" ht="12.75">
      <c r="A52" s="33" t="s">
        <v>6</v>
      </c>
      <c r="B52" s="18"/>
      <c r="C52" s="8">
        <v>189</v>
      </c>
      <c r="D52" s="18"/>
      <c r="E52" s="8">
        <v>157</v>
      </c>
      <c r="F52" s="4"/>
      <c r="G52" s="8">
        <v>182</v>
      </c>
      <c r="H52" s="4"/>
      <c r="I52" s="8">
        <v>164</v>
      </c>
      <c r="K52" s="8">
        <v>142</v>
      </c>
      <c r="M52" s="8">
        <v>114</v>
      </c>
      <c r="O52" s="8">
        <v>134</v>
      </c>
      <c r="Q52" s="8">
        <v>149</v>
      </c>
      <c r="S52" s="8">
        <v>157</v>
      </c>
      <c r="U52" s="8">
        <v>159</v>
      </c>
    </row>
    <row r="53" spans="1:21" ht="22.5">
      <c r="A53" s="49" t="s">
        <v>42</v>
      </c>
      <c r="B53" s="18"/>
      <c r="C53" s="8">
        <v>22</v>
      </c>
      <c r="D53" s="18"/>
      <c r="E53" s="8">
        <v>24</v>
      </c>
      <c r="F53" s="4"/>
      <c r="G53" s="8">
        <v>26</v>
      </c>
      <c r="H53" s="4"/>
      <c r="I53" s="8">
        <v>19</v>
      </c>
      <c r="K53" s="8">
        <v>10</v>
      </c>
      <c r="M53" s="8">
        <v>6</v>
      </c>
      <c r="O53" s="8">
        <v>5</v>
      </c>
      <c r="Q53" s="8">
        <v>9</v>
      </c>
      <c r="S53" s="8">
        <v>9</v>
      </c>
      <c r="U53" s="8">
        <v>8</v>
      </c>
    </row>
    <row r="54" spans="1:21" ht="12.75">
      <c r="A54" s="11" t="s">
        <v>7</v>
      </c>
      <c r="B54" s="18"/>
      <c r="C54" s="8">
        <v>51</v>
      </c>
      <c r="D54" s="18"/>
      <c r="E54" s="8">
        <v>46</v>
      </c>
      <c r="F54" s="4"/>
      <c r="G54" s="8">
        <v>43</v>
      </c>
      <c r="H54" s="4"/>
      <c r="I54" s="8">
        <v>63</v>
      </c>
      <c r="K54" s="8">
        <v>61</v>
      </c>
      <c r="M54" s="8">
        <v>61</v>
      </c>
      <c r="O54" s="8">
        <v>37</v>
      </c>
      <c r="Q54" s="8">
        <v>50</v>
      </c>
      <c r="S54" s="8">
        <v>42</v>
      </c>
      <c r="U54" s="8">
        <v>44</v>
      </c>
    </row>
    <row r="55" spans="1:21" ht="13.5" customHeight="1">
      <c r="A55" s="2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3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35"/>
      <c r="N56" s="26"/>
      <c r="O56" s="35"/>
      <c r="P56" s="26"/>
      <c r="Q56" s="35"/>
      <c r="R56" s="26"/>
      <c r="S56" s="35"/>
      <c r="T56" s="26"/>
      <c r="U56" s="35"/>
    </row>
    <row r="57" spans="1:21" ht="12.75" customHeight="1">
      <c r="A57" s="14" t="s">
        <v>0</v>
      </c>
      <c r="B57" s="28"/>
      <c r="C57" s="19" t="s">
        <v>20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2.75">
      <c r="A58" s="13"/>
      <c r="B58" s="30"/>
      <c r="C58" s="29" t="s">
        <v>21</v>
      </c>
      <c r="D58" s="29"/>
      <c r="E58" s="29" t="s">
        <v>22</v>
      </c>
      <c r="F58" s="29"/>
      <c r="G58" s="29" t="s">
        <v>23</v>
      </c>
      <c r="H58" s="29"/>
      <c r="I58" s="29" t="s">
        <v>26</v>
      </c>
      <c r="J58" s="47"/>
      <c r="K58" s="29" t="s">
        <v>31</v>
      </c>
      <c r="L58" s="41"/>
      <c r="M58" s="29" t="s">
        <v>27</v>
      </c>
      <c r="N58" s="47"/>
      <c r="O58" s="29" t="s">
        <v>28</v>
      </c>
      <c r="P58" s="47"/>
      <c r="Q58" s="29" t="s">
        <v>29</v>
      </c>
      <c r="R58" s="47"/>
      <c r="S58" s="29" t="s">
        <v>30</v>
      </c>
      <c r="T58" s="47"/>
      <c r="U58" s="29" t="s">
        <v>34</v>
      </c>
    </row>
    <row r="59" spans="1:5" ht="13.5" customHeight="1">
      <c r="A59" s="20" t="s">
        <v>44</v>
      </c>
      <c r="B59" s="8"/>
      <c r="C59" s="8"/>
      <c r="E59" s="45"/>
    </row>
    <row r="60" spans="1:21" ht="12.75">
      <c r="A60" s="20" t="s">
        <v>14</v>
      </c>
      <c r="B60" s="18"/>
      <c r="C60" s="5">
        <f>SUM(C61,C77)</f>
        <v>9644</v>
      </c>
      <c r="D60" s="18"/>
      <c r="E60" s="5">
        <f>E61+E77</f>
        <v>9140</v>
      </c>
      <c r="G60" s="5">
        <v>9005</v>
      </c>
      <c r="I60" s="5">
        <v>8766</v>
      </c>
      <c r="K60" s="5">
        <v>8845</v>
      </c>
      <c r="M60" s="5">
        <v>8377</v>
      </c>
      <c r="O60" s="5">
        <v>8344</v>
      </c>
      <c r="Q60" s="5">
        <v>8025</v>
      </c>
      <c r="S60" s="5">
        <v>7839</v>
      </c>
      <c r="U60" s="5">
        <v>7813</v>
      </c>
    </row>
    <row r="61" spans="1:21" ht="12.75">
      <c r="A61" s="20" t="s">
        <v>1</v>
      </c>
      <c r="B61" s="34"/>
      <c r="C61" s="5">
        <v>5298</v>
      </c>
      <c r="D61" s="34"/>
      <c r="E61" s="5">
        <v>4990</v>
      </c>
      <c r="G61" s="5">
        <v>4872</v>
      </c>
      <c r="I61" s="5">
        <v>4856</v>
      </c>
      <c r="K61" s="5">
        <v>4936</v>
      </c>
      <c r="M61" s="5">
        <v>4707</v>
      </c>
      <c r="O61" s="5">
        <v>4615</v>
      </c>
      <c r="Q61" s="5">
        <v>4368</v>
      </c>
      <c r="S61" s="5">
        <v>4223</v>
      </c>
      <c r="U61" s="5">
        <v>4099</v>
      </c>
    </row>
    <row r="62" spans="1:21" ht="12.75">
      <c r="A62" s="32" t="s">
        <v>2</v>
      </c>
      <c r="B62" s="18"/>
      <c r="C62" s="8">
        <v>1452</v>
      </c>
      <c r="D62" s="18"/>
      <c r="E62" s="8">
        <v>1333</v>
      </c>
      <c r="G62" s="8">
        <v>1346</v>
      </c>
      <c r="I62" s="8">
        <v>1281</v>
      </c>
      <c r="K62" s="8">
        <v>1236</v>
      </c>
      <c r="M62" s="8">
        <v>1071</v>
      </c>
      <c r="O62" s="8">
        <v>1096</v>
      </c>
      <c r="Q62" s="8">
        <v>998</v>
      </c>
      <c r="S62" s="8">
        <v>1040</v>
      </c>
      <c r="U62" s="8">
        <v>936</v>
      </c>
    </row>
    <row r="63" spans="1:21" ht="12.75">
      <c r="A63" s="16" t="s">
        <v>9</v>
      </c>
      <c r="B63" s="18"/>
      <c r="C63" s="8">
        <v>122</v>
      </c>
      <c r="D63" s="18"/>
      <c r="E63" s="8">
        <v>80</v>
      </c>
      <c r="G63" s="8">
        <v>113</v>
      </c>
      <c r="I63" s="8">
        <v>83</v>
      </c>
      <c r="K63" s="8">
        <v>87</v>
      </c>
      <c r="M63" s="8">
        <v>83</v>
      </c>
      <c r="O63" s="8">
        <v>110</v>
      </c>
      <c r="Q63" s="8">
        <v>92</v>
      </c>
      <c r="S63" s="8">
        <v>103</v>
      </c>
      <c r="U63" s="8">
        <v>92</v>
      </c>
    </row>
    <row r="64" spans="1:21" ht="22.5">
      <c r="A64" s="42" t="s">
        <v>32</v>
      </c>
      <c r="B64" s="18"/>
      <c r="C64" s="8">
        <v>481</v>
      </c>
      <c r="D64" s="18"/>
      <c r="E64" s="8">
        <v>494</v>
      </c>
      <c r="G64" s="8">
        <v>440</v>
      </c>
      <c r="I64" s="8">
        <v>452</v>
      </c>
      <c r="K64" s="8">
        <v>427</v>
      </c>
      <c r="M64" s="8">
        <v>377</v>
      </c>
      <c r="O64" s="8">
        <v>365</v>
      </c>
      <c r="Q64" s="8">
        <v>390</v>
      </c>
      <c r="S64" s="8">
        <v>385</v>
      </c>
      <c r="U64" s="8">
        <v>375</v>
      </c>
    </row>
    <row r="65" spans="1:21" ht="12.75">
      <c r="A65" s="32" t="s">
        <v>3</v>
      </c>
      <c r="B65" s="18"/>
      <c r="C65" s="8">
        <v>369</v>
      </c>
      <c r="D65" s="18"/>
      <c r="E65" s="8">
        <v>340</v>
      </c>
      <c r="G65" s="8">
        <v>320</v>
      </c>
      <c r="I65" s="8">
        <v>328</v>
      </c>
      <c r="K65" s="8">
        <v>311</v>
      </c>
      <c r="M65" s="8">
        <v>295</v>
      </c>
      <c r="O65" s="8">
        <v>318</v>
      </c>
      <c r="Q65" s="8">
        <v>298</v>
      </c>
      <c r="S65" s="8">
        <v>264</v>
      </c>
      <c r="U65" s="8">
        <v>300</v>
      </c>
    </row>
    <row r="66" spans="1:21" ht="12.75">
      <c r="A66" s="32" t="s">
        <v>4</v>
      </c>
      <c r="B66" s="18"/>
      <c r="C66" s="8">
        <v>1772</v>
      </c>
      <c r="D66" s="18"/>
      <c r="E66" s="8">
        <v>1681</v>
      </c>
      <c r="G66" s="8">
        <v>1676</v>
      </c>
      <c r="I66" s="8">
        <v>1826</v>
      </c>
      <c r="K66" s="8">
        <v>1964</v>
      </c>
      <c r="M66" s="8">
        <v>1917</v>
      </c>
      <c r="O66" s="8">
        <v>1822</v>
      </c>
      <c r="Q66" s="8">
        <v>1755</v>
      </c>
      <c r="S66" s="8">
        <v>1654</v>
      </c>
      <c r="U66" s="8">
        <v>1702</v>
      </c>
    </row>
    <row r="67" spans="1:21" ht="12.75">
      <c r="A67" s="16" t="s">
        <v>10</v>
      </c>
      <c r="B67" s="18"/>
      <c r="C67" s="8">
        <v>373</v>
      </c>
      <c r="D67" s="18"/>
      <c r="E67" s="8">
        <v>351</v>
      </c>
      <c r="G67" s="8">
        <v>421</v>
      </c>
      <c r="I67" s="8">
        <v>444</v>
      </c>
      <c r="K67" s="8">
        <v>527</v>
      </c>
      <c r="M67" s="8">
        <v>587</v>
      </c>
      <c r="O67" s="8">
        <v>543</v>
      </c>
      <c r="Q67" s="8">
        <v>553</v>
      </c>
      <c r="S67" s="8">
        <v>530</v>
      </c>
      <c r="U67" s="8">
        <v>492</v>
      </c>
    </row>
    <row r="68" spans="1:21" ht="12.75">
      <c r="A68" s="16" t="s">
        <v>11</v>
      </c>
      <c r="B68" s="18"/>
      <c r="C68" s="8">
        <v>421</v>
      </c>
      <c r="D68" s="18"/>
      <c r="E68" s="8">
        <v>452</v>
      </c>
      <c r="G68" s="8">
        <v>457</v>
      </c>
      <c r="I68" s="8">
        <v>474</v>
      </c>
      <c r="K68" s="8">
        <v>477</v>
      </c>
      <c r="M68" s="8">
        <v>376</v>
      </c>
      <c r="O68" s="8">
        <v>428</v>
      </c>
      <c r="Q68" s="8">
        <v>405</v>
      </c>
      <c r="S68" s="8">
        <v>393</v>
      </c>
      <c r="U68" s="8">
        <v>399</v>
      </c>
    </row>
    <row r="69" spans="1:9" ht="12.75">
      <c r="A69" s="32" t="s">
        <v>12</v>
      </c>
      <c r="B69" s="18"/>
      <c r="C69" s="18"/>
      <c r="D69" s="18"/>
      <c r="E69" s="8"/>
      <c r="G69" s="8"/>
      <c r="I69" s="8"/>
    </row>
    <row r="70" spans="1:21" ht="12.75">
      <c r="A70" s="32" t="s">
        <v>13</v>
      </c>
      <c r="B70" s="18"/>
      <c r="C70" s="8">
        <v>375</v>
      </c>
      <c r="D70" s="18"/>
      <c r="E70" s="8">
        <v>390</v>
      </c>
      <c r="G70" s="8">
        <v>440</v>
      </c>
      <c r="I70" s="8">
        <v>400</v>
      </c>
      <c r="K70" s="8">
        <v>366</v>
      </c>
      <c r="M70" s="8">
        <v>382</v>
      </c>
      <c r="O70" s="8">
        <v>355</v>
      </c>
      <c r="Q70" s="8">
        <v>381</v>
      </c>
      <c r="S70" s="8">
        <v>288</v>
      </c>
      <c r="U70" s="8">
        <v>274</v>
      </c>
    </row>
    <row r="71" spans="1:21" ht="22.5">
      <c r="A71" s="50" t="s">
        <v>46</v>
      </c>
      <c r="B71" s="18"/>
      <c r="C71" s="1" t="s">
        <v>16</v>
      </c>
      <c r="D71" s="11"/>
      <c r="E71" s="1" t="s">
        <v>16</v>
      </c>
      <c r="F71" s="11"/>
      <c r="G71" s="1" t="s">
        <v>16</v>
      </c>
      <c r="H71" s="11"/>
      <c r="I71" s="1" t="s">
        <v>16</v>
      </c>
      <c r="J71" s="11"/>
      <c r="K71" s="1" t="s">
        <v>16</v>
      </c>
      <c r="L71" s="15"/>
      <c r="M71" s="1" t="s">
        <v>16</v>
      </c>
      <c r="N71" s="11"/>
      <c r="O71" s="1" t="s">
        <v>16</v>
      </c>
      <c r="P71" s="11"/>
      <c r="Q71" s="1" t="s">
        <v>16</v>
      </c>
      <c r="R71" s="11"/>
      <c r="S71" s="1" t="s">
        <v>16</v>
      </c>
      <c r="U71" s="8">
        <v>15</v>
      </c>
    </row>
    <row r="72" spans="1:21" ht="12.75">
      <c r="A72" s="32" t="s">
        <v>18</v>
      </c>
      <c r="B72" s="18"/>
      <c r="C72" s="8">
        <v>212</v>
      </c>
      <c r="D72" s="18"/>
      <c r="E72" s="8">
        <v>186</v>
      </c>
      <c r="G72" s="8">
        <v>152</v>
      </c>
      <c r="I72" s="8">
        <v>84</v>
      </c>
      <c r="K72" s="8">
        <v>74</v>
      </c>
      <c r="M72" s="8">
        <v>81</v>
      </c>
      <c r="O72" s="8">
        <v>105</v>
      </c>
      <c r="Q72" s="8">
        <v>103</v>
      </c>
      <c r="S72" s="8">
        <v>92</v>
      </c>
      <c r="U72" s="8">
        <v>79</v>
      </c>
    </row>
    <row r="73" spans="1:21" ht="12.75">
      <c r="A73" s="32" t="s">
        <v>19</v>
      </c>
      <c r="B73" s="18"/>
      <c r="C73" s="8">
        <v>603</v>
      </c>
      <c r="D73" s="18"/>
      <c r="E73" s="8">
        <v>563</v>
      </c>
      <c r="G73" s="8">
        <v>504</v>
      </c>
      <c r="I73" s="8">
        <v>499</v>
      </c>
      <c r="K73" s="8">
        <v>487</v>
      </c>
      <c r="M73" s="8">
        <v>467</v>
      </c>
      <c r="O73" s="8">
        <v>427</v>
      </c>
      <c r="Q73" s="8">
        <v>381</v>
      </c>
      <c r="S73" s="8">
        <v>451</v>
      </c>
      <c r="U73" s="8">
        <v>381</v>
      </c>
    </row>
    <row r="74" spans="1:21" ht="12.75">
      <c r="A74" s="16" t="s">
        <v>8</v>
      </c>
      <c r="B74" s="18"/>
      <c r="C74" s="8">
        <v>515</v>
      </c>
      <c r="D74" s="18"/>
      <c r="E74" s="8">
        <v>497</v>
      </c>
      <c r="G74" s="8">
        <v>434</v>
      </c>
      <c r="I74" s="8">
        <v>438</v>
      </c>
      <c r="K74" s="8">
        <v>498</v>
      </c>
      <c r="M74" s="8">
        <v>494</v>
      </c>
      <c r="O74" s="8">
        <v>492</v>
      </c>
      <c r="Q74" s="8">
        <v>452</v>
      </c>
      <c r="S74" s="8">
        <v>434</v>
      </c>
      <c r="U74" s="11">
        <v>412</v>
      </c>
    </row>
    <row r="75" spans="1:21" s="11" customFormat="1" ht="6" customHeight="1">
      <c r="A75" s="16"/>
      <c r="B75" s="9"/>
      <c r="C75" s="8"/>
      <c r="E75" s="16"/>
      <c r="G75" s="16"/>
      <c r="I75" s="16"/>
      <c r="K75" s="16"/>
      <c r="L75" s="16"/>
      <c r="M75" s="16"/>
      <c r="O75" s="16"/>
      <c r="Q75" s="16"/>
      <c r="S75" s="16"/>
      <c r="U75" s="16"/>
    </row>
    <row r="76" spans="1:9" ht="12.75" customHeight="1">
      <c r="A76" s="12" t="s">
        <v>17</v>
      </c>
      <c r="B76" s="18"/>
      <c r="C76" s="8"/>
      <c r="D76" s="18"/>
      <c r="E76" s="8"/>
      <c r="G76" s="8"/>
      <c r="I76" s="8"/>
    </row>
    <row r="77" spans="1:21" ht="12.75" customHeight="1">
      <c r="A77" s="12" t="s">
        <v>15</v>
      </c>
      <c r="B77" s="18"/>
      <c r="C77" s="5">
        <v>4346</v>
      </c>
      <c r="D77" s="18"/>
      <c r="E77" s="5">
        <v>4150</v>
      </c>
      <c r="G77" s="5">
        <v>4133</v>
      </c>
      <c r="I77" s="5">
        <v>3910</v>
      </c>
      <c r="K77" s="5">
        <v>3909</v>
      </c>
      <c r="M77" s="5">
        <v>3670</v>
      </c>
      <c r="O77" s="5">
        <v>3729</v>
      </c>
      <c r="Q77" s="5">
        <v>3657</v>
      </c>
      <c r="S77" s="5">
        <v>3616</v>
      </c>
      <c r="U77" s="5">
        <v>3714</v>
      </c>
    </row>
    <row r="78" spans="1:21" ht="12.75">
      <c r="A78" s="33" t="s">
        <v>5</v>
      </c>
      <c r="B78" s="18"/>
      <c r="C78" s="8">
        <v>1680</v>
      </c>
      <c r="D78" s="18"/>
      <c r="E78" s="8">
        <v>1463</v>
      </c>
      <c r="G78" s="8">
        <v>1487</v>
      </c>
      <c r="I78" s="8">
        <v>1382</v>
      </c>
      <c r="K78" s="8">
        <v>1382</v>
      </c>
      <c r="M78" s="8">
        <v>1299</v>
      </c>
      <c r="O78" s="8">
        <v>1198</v>
      </c>
      <c r="Q78" s="8">
        <v>1049</v>
      </c>
      <c r="S78" s="8">
        <v>969</v>
      </c>
      <c r="U78" s="8">
        <v>914</v>
      </c>
    </row>
    <row r="79" spans="1:21" ht="34.5" customHeight="1">
      <c r="A79" s="43" t="s">
        <v>24</v>
      </c>
      <c r="B79" s="18"/>
      <c r="C79" s="8">
        <v>1120</v>
      </c>
      <c r="D79" s="18"/>
      <c r="E79" s="8">
        <v>1019</v>
      </c>
      <c r="G79" s="8">
        <v>1012</v>
      </c>
      <c r="I79" s="8">
        <v>943</v>
      </c>
      <c r="K79" s="8">
        <v>893</v>
      </c>
      <c r="M79" s="8">
        <v>842</v>
      </c>
      <c r="O79" s="8">
        <v>754</v>
      </c>
      <c r="Q79" s="8">
        <v>709</v>
      </c>
      <c r="S79" s="8">
        <v>645</v>
      </c>
      <c r="U79" s="8">
        <v>638</v>
      </c>
    </row>
    <row r="80" spans="1:21" ht="12.75">
      <c r="A80" s="33" t="s">
        <v>6</v>
      </c>
      <c r="B80" s="18"/>
      <c r="C80" s="8">
        <v>1875</v>
      </c>
      <c r="D80" s="18"/>
      <c r="E80" s="8">
        <v>1835</v>
      </c>
      <c r="G80" s="8">
        <v>1787</v>
      </c>
      <c r="I80" s="8">
        <v>1670</v>
      </c>
      <c r="K80" s="8">
        <v>1634</v>
      </c>
      <c r="M80" s="8">
        <v>1565</v>
      </c>
      <c r="O80" s="8">
        <v>1758</v>
      </c>
      <c r="Q80" s="8">
        <v>1874</v>
      </c>
      <c r="S80" s="8">
        <v>1988</v>
      </c>
      <c r="U80" s="8">
        <v>2110</v>
      </c>
    </row>
    <row r="81" spans="1:21" ht="22.5">
      <c r="A81" s="49" t="s">
        <v>42</v>
      </c>
      <c r="B81" s="18"/>
      <c r="C81" s="8">
        <v>309</v>
      </c>
      <c r="D81" s="18"/>
      <c r="E81" s="8">
        <v>354</v>
      </c>
      <c r="G81" s="8">
        <v>278</v>
      </c>
      <c r="I81" s="8">
        <v>288</v>
      </c>
      <c r="K81" s="8">
        <v>193</v>
      </c>
      <c r="M81" s="8">
        <v>197</v>
      </c>
      <c r="O81" s="8">
        <v>181</v>
      </c>
      <c r="Q81" s="8">
        <v>215</v>
      </c>
      <c r="S81" s="8">
        <v>249</v>
      </c>
      <c r="U81" s="8">
        <v>262</v>
      </c>
    </row>
    <row r="82" spans="1:21" ht="12.75">
      <c r="A82" s="11" t="s">
        <v>7</v>
      </c>
      <c r="B82" s="18"/>
      <c r="C82" s="8">
        <v>791</v>
      </c>
      <c r="D82" s="18"/>
      <c r="E82" s="8">
        <v>852</v>
      </c>
      <c r="G82" s="8">
        <v>859</v>
      </c>
      <c r="I82" s="8">
        <v>858</v>
      </c>
      <c r="K82" s="8">
        <v>893</v>
      </c>
      <c r="M82" s="8">
        <v>806</v>
      </c>
      <c r="O82" s="8">
        <v>773</v>
      </c>
      <c r="Q82" s="8">
        <v>734</v>
      </c>
      <c r="S82" s="8">
        <v>659</v>
      </c>
      <c r="U82" s="8">
        <v>690</v>
      </c>
    </row>
    <row r="83" spans="1:21" ht="3" customHeight="1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8"/>
      <c r="M83" s="37"/>
      <c r="N83" s="38"/>
      <c r="O83" s="37"/>
      <c r="P83" s="38"/>
      <c r="Q83" s="37"/>
      <c r="R83" s="38"/>
      <c r="S83" s="37"/>
      <c r="T83" s="38"/>
      <c r="U83" s="37"/>
    </row>
    <row r="84" spans="1:21" ht="12.75">
      <c r="A84" s="39" t="s">
        <v>33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3"/>
      <c r="M84" s="40"/>
      <c r="N84" s="3"/>
      <c r="O84" s="40"/>
      <c r="P84" s="3"/>
      <c r="Q84" s="40"/>
      <c r="R84" s="3"/>
      <c r="S84" s="40"/>
      <c r="T84" s="3"/>
      <c r="U84" s="40"/>
    </row>
    <row r="85" spans="1:21" ht="12.75">
      <c r="A85" s="39" t="s">
        <v>47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>
      <c r="A86" s="39" t="s">
        <v>49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>
      <c r="A87" s="48" t="s">
        <v>48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>
      <c r="A88" s="39" t="s">
        <v>38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>
      <c r="A89" s="39" t="s">
        <v>39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3"/>
      <c r="M89" s="40"/>
      <c r="N89" s="3"/>
      <c r="O89" s="40"/>
      <c r="P89" s="3"/>
      <c r="Q89" s="40"/>
      <c r="R89" s="3"/>
      <c r="S89" s="40"/>
      <c r="T89" s="3"/>
      <c r="U89" s="40"/>
    </row>
    <row r="90" spans="1:21" ht="12.75">
      <c r="A90" s="39" t="s">
        <v>40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3"/>
      <c r="M90" s="40"/>
      <c r="N90" s="3"/>
      <c r="O90" s="40"/>
      <c r="P90" s="3"/>
      <c r="Q90" s="40"/>
      <c r="R90" s="3"/>
      <c r="S90" s="40"/>
      <c r="T90" s="3"/>
      <c r="U90" s="40"/>
    </row>
    <row r="91" spans="1:21" ht="12.75">
      <c r="A91" s="39" t="s">
        <v>41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3"/>
      <c r="M91" s="40"/>
      <c r="N91" s="3"/>
      <c r="O91" s="40"/>
      <c r="P91" s="3"/>
      <c r="Q91" s="40"/>
      <c r="R91" s="3"/>
      <c r="S91" s="40"/>
      <c r="T91" s="3"/>
      <c r="U91" s="40"/>
    </row>
  </sheetData>
  <sheetProtection/>
  <printOptions/>
  <pageMargins left="0.7874015748031497" right="0.27" top="0.7874015748031497" bottom="0.7874015748031497" header="0.5118110236220472" footer="0.5118110236220472"/>
  <pageSetup fitToHeight="0" fitToWidth="1" horizontalDpi="600" verticalDpi="600" orientation="portrait" paperSize="9" scale="97" r:id="rId2"/>
  <rowBreaks count="1" manualBreakCount="1">
    <brk id="54" max="255" man="1"/>
  </rowBreaks>
  <ignoredErrors>
    <ignoredError sqref="B5 B58 Q5 Q58 S5 S58 L5:O5 L58:O58 C5:J5 C58:K5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2018-05-25T08:04:07Z</dcterms:modified>
  <cp:category/>
  <cp:version/>
  <cp:contentType/>
  <cp:contentStatus/>
</cp:coreProperties>
</file>