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85" windowWidth="9000" windowHeight="12060" activeTab="0"/>
  </bookViews>
  <sheets>
    <sheet name="40A" sheetId="1" r:id="rId1"/>
  </sheets>
  <definedNames>
    <definedName name="_xlnm.Print_Area" localSheetId="0">'40A'!$A$1:$M$65</definedName>
  </definedNames>
  <calcPr fullCalcOnLoad="1"/>
</workbook>
</file>

<file path=xl/sharedStrings.xml><?xml version="1.0" encoding="utf-8"?>
<sst xmlns="http://schemas.openxmlformats.org/spreadsheetml/2006/main" count="35" uniqueCount="31">
  <si>
    <t>År</t>
  </si>
  <si>
    <t>Domslut</t>
  </si>
  <si>
    <t>Samtliga lagförings-beslut</t>
  </si>
  <si>
    <r>
      <t>2008</t>
    </r>
    <r>
      <rPr>
        <vertAlign val="superscript"/>
        <sz val="8"/>
        <rFont val="Arial"/>
        <family val="2"/>
      </rPr>
      <t>1</t>
    </r>
  </si>
  <si>
    <r>
      <t>2009</t>
    </r>
    <r>
      <rPr>
        <vertAlign val="superscript"/>
        <sz val="8"/>
        <rFont val="Arial"/>
        <family val="2"/>
      </rPr>
      <t>2</t>
    </r>
  </si>
  <si>
    <r>
      <t>2010</t>
    </r>
    <r>
      <rPr>
        <vertAlign val="superscript"/>
        <sz val="8"/>
        <rFont val="Arial"/>
        <family val="2"/>
      </rPr>
      <t>3</t>
    </r>
  </si>
  <si>
    <t>2011</t>
  </si>
  <si>
    <r>
      <t>2012</t>
    </r>
    <r>
      <rPr>
        <vertAlign val="superscript"/>
        <sz val="8"/>
        <rFont val="Arial"/>
        <family val="2"/>
      </rPr>
      <t>4</t>
    </r>
  </si>
  <si>
    <r>
      <t>2013</t>
    </r>
    <r>
      <rPr>
        <vertAlign val="superscript"/>
        <sz val="8"/>
        <rFont val="Arial"/>
        <family val="2"/>
      </rPr>
      <t>5</t>
    </r>
  </si>
  <si>
    <r>
      <t>2014</t>
    </r>
    <r>
      <rPr>
        <vertAlign val="superscript"/>
        <sz val="8"/>
        <rFont val="Arial"/>
        <family val="2"/>
      </rPr>
      <t>6</t>
    </r>
  </si>
  <si>
    <t>Antal</t>
  </si>
  <si>
    <t>Strafförelägganden</t>
  </si>
  <si>
    <t>Åtalsunderlåtelser</t>
  </si>
  <si>
    <t>Andel av lagförings- besluten</t>
  </si>
  <si>
    <r>
      <t>2015</t>
    </r>
    <r>
      <rPr>
        <vertAlign val="superscript"/>
        <sz val="8"/>
        <rFont val="Arial"/>
        <family val="2"/>
      </rPr>
      <t>7</t>
    </r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</si>
  <si>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"Lagföringsbeslut" ersatte år 2009 "lagförda personer (bruttoredovisning)". Inga beräkningar har förändrats.</t>
    </r>
  </si>
  <si>
    <r>
      <rPr>
        <vertAlign val="superscript"/>
        <sz val="7"/>
        <rFont val="Arial"/>
        <family val="2"/>
      </rPr>
      <t xml:space="preserve">b </t>
    </r>
    <r>
      <rPr>
        <sz val="7"/>
        <rFont val="Arial"/>
        <family val="2"/>
      </rPr>
      <t>Med lagföringsbeslut avses fällande domslut i tingsrätten, godkänt strafföreläggande eller åtalsunderlåtelse.</t>
    </r>
  </si>
  <si>
    <r>
      <rPr>
        <vertAlign val="superscript"/>
        <sz val="7"/>
        <rFont val="Arial"/>
        <family val="2"/>
      </rPr>
      <t xml:space="preserve">6 </t>
    </r>
    <r>
      <rPr>
        <sz val="7"/>
        <rFont val="Arial"/>
        <family val="2"/>
      </rPr>
      <t>För detta år saknas uppgifter om kön i 1 lagföringsbeslut, 1 strafföreläggande.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</si>
  <si>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För detta år saknas uppgifter om kön i 3 lagföringsbeslut, varav 2 strafförelägganden och 1 åtalsunderlåtelse.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</si>
  <si>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För detta år saknas uppgifter om kön i 5 lagföringsbeslut, varav 2 strafförelägganden och 3 åtalsunderlåtelser.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</si>
  <si>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För detta år saknas uppgifter om kön i 1 lagföringsbeslut, varav 1 strafföreläggande.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</si>
  <si>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För detta år saknas uppgifter om kön i 2 lagföringsbeslut, varav 1 strafföreläggande och 1 åtalsunderlåtelse.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</si>
  <si>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För detta år saknas uppgifter om kön i 2 lagföringsbeslut, varav 1 strafföreläggande och 1 domslut.</t>
    </r>
  </si>
  <si>
    <r>
      <t>2016</t>
    </r>
    <r>
      <rPr>
        <vertAlign val="superscript"/>
        <sz val="8"/>
        <rFont val="Arial"/>
        <family val="2"/>
      </rPr>
      <t>8</t>
    </r>
  </si>
  <si>
    <r>
      <rPr>
        <vertAlign val="superscript"/>
        <sz val="7"/>
        <rFont val="Arial"/>
        <family val="2"/>
      </rPr>
      <t xml:space="preserve">7 </t>
    </r>
    <r>
      <rPr>
        <sz val="7"/>
        <rFont val="Arial"/>
        <family val="2"/>
      </rPr>
      <t>För detta år saknas uppgifter om kön i 1 lagföringsbeslut, 1 strafföreläggande.</t>
    </r>
  </si>
  <si>
    <r>
      <rPr>
        <vertAlign val="superscript"/>
        <sz val="7"/>
        <rFont val="Arial"/>
        <family val="2"/>
      </rPr>
      <t xml:space="preserve">8 </t>
    </r>
    <r>
      <rPr>
        <sz val="7"/>
        <rFont val="Arial"/>
        <family val="2"/>
      </rPr>
      <t>För detta år saknas uppgifter om kön i 1 lagföringsbeslut, 1 strafföreläggande.</t>
    </r>
  </si>
  <si>
    <t>2017</t>
  </si>
  <si>
    <t>2018</t>
  </si>
  <si>
    <t>2019</t>
  </si>
  <si>
    <r>
      <t>Tabell 40A. Lagföringsbeslut</t>
    </r>
    <r>
      <rPr>
        <b/>
        <vertAlign val="superscript"/>
        <sz val="9"/>
        <rFont val="Arial"/>
        <family val="2"/>
      </rPr>
      <t>a, b</t>
    </r>
    <r>
      <rPr>
        <b/>
        <sz val="9"/>
        <rFont val="Arial"/>
        <family val="2"/>
      </rPr>
      <t xml:space="preserve"> efter lagföringstyp, 1975–2019.</t>
    </r>
  </si>
  <si>
    <t>All conviction decisions, by type of sanction, 1975–2019.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</si>
</sst>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#,##0.0"/>
    <numFmt numFmtId="166" formatCode="0.0"/>
    <numFmt numFmtId="167" formatCode="#\ ##0_2;\-#\ ##0_2;&quot;-&quot;_2;&quot;.&quot;_2"/>
  </numFmts>
  <fonts count="4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3" fontId="2" fillId="0" borderId="0" xfId="0" applyNumberFormat="1" applyFont="1" applyBorder="1" applyAlignment="1">
      <alignment/>
    </xf>
    <xf numFmtId="3" fontId="2" fillId="0" borderId="0" xfId="48" applyNumberFormat="1" applyFont="1" applyBorder="1" applyAlignment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166" fontId="2" fillId="0" borderId="0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_1-1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11</xdr:col>
      <xdr:colOff>400050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1.28515625" style="0" customWidth="1"/>
    <col min="3" max="3" width="8.421875" style="0" customWidth="1"/>
    <col min="4" max="4" width="2.28125" style="0" customWidth="1"/>
    <col min="5" max="5" width="6.7109375" style="0" customWidth="1"/>
    <col min="6" max="6" width="7.57421875" style="0" customWidth="1"/>
    <col min="7" max="7" width="2.28125" style="0" customWidth="1"/>
    <col min="8" max="8" width="6.7109375" style="0" customWidth="1"/>
    <col min="9" max="9" width="8.00390625" style="0" customWidth="1"/>
    <col min="10" max="10" width="2.28125" style="0" customWidth="1"/>
    <col min="11" max="11" width="6.7109375" style="0" customWidth="1"/>
    <col min="12" max="12" width="7.8515625" style="11" customWidth="1"/>
  </cols>
  <sheetData>
    <row r="1" spans="1:12" ht="15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9"/>
    </row>
    <row r="2" spans="1:12" ht="13.5">
      <c r="A2" s="1" t="s">
        <v>29</v>
      </c>
      <c r="B2" s="1"/>
      <c r="C2" s="2"/>
      <c r="D2" s="2"/>
      <c r="E2" s="2"/>
      <c r="F2" s="2"/>
      <c r="G2" s="2"/>
      <c r="H2" s="2"/>
      <c r="I2" s="2"/>
      <c r="J2" s="2"/>
      <c r="K2" s="2"/>
      <c r="L2" s="9"/>
    </row>
    <row r="3" spans="1:12" s="32" customFormat="1" ht="11.25">
      <c r="A3" s="31" t="s">
        <v>30</v>
      </c>
      <c r="B3" s="31"/>
      <c r="C3" s="3"/>
      <c r="D3" s="3"/>
      <c r="E3" s="3"/>
      <c r="F3" s="3"/>
      <c r="G3" s="3"/>
      <c r="H3" s="3"/>
      <c r="I3" s="3"/>
      <c r="J3" s="3"/>
      <c r="K3" s="3"/>
      <c r="L3" s="10"/>
    </row>
    <row r="4" spans="1:12" ht="5.2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" customHeight="1">
      <c r="A5" s="35"/>
      <c r="B5" s="35"/>
      <c r="C5" s="36"/>
      <c r="D5" s="5"/>
      <c r="E5" s="38" t="s">
        <v>1</v>
      </c>
      <c r="F5" s="5"/>
      <c r="G5" s="5"/>
      <c r="H5" s="39" t="s">
        <v>11</v>
      </c>
      <c r="I5" s="39"/>
      <c r="J5" s="5"/>
      <c r="K5" s="39" t="s">
        <v>12</v>
      </c>
      <c r="L5" s="39"/>
    </row>
    <row r="6" spans="1:12" ht="34.5" customHeight="1">
      <c r="A6" s="16" t="s">
        <v>0</v>
      </c>
      <c r="B6" s="16"/>
      <c r="C6" s="16" t="s">
        <v>2</v>
      </c>
      <c r="D6" s="17"/>
      <c r="E6" s="37" t="s">
        <v>10</v>
      </c>
      <c r="F6" s="34" t="s">
        <v>13</v>
      </c>
      <c r="G6" s="8"/>
      <c r="H6" s="37" t="s">
        <v>10</v>
      </c>
      <c r="I6" s="34" t="s">
        <v>13</v>
      </c>
      <c r="J6" s="8"/>
      <c r="K6" s="37" t="s">
        <v>10</v>
      </c>
      <c r="L6" s="34" t="s">
        <v>13</v>
      </c>
    </row>
    <row r="7" spans="1:12" ht="4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.75" customHeight="1">
      <c r="A8" s="14">
        <v>1975</v>
      </c>
      <c r="B8" s="14"/>
      <c r="C8" s="24">
        <v>314900</v>
      </c>
      <c r="D8" s="24"/>
      <c r="E8" s="25">
        <v>87747</v>
      </c>
      <c r="F8" s="26">
        <f>E8/C8*100</f>
        <v>27.865036519530012</v>
      </c>
      <c r="G8" s="26"/>
      <c r="H8" s="25">
        <v>199159</v>
      </c>
      <c r="I8" s="26">
        <f aca="true" t="shared" si="0" ref="I8:I52">H8/C8*100</f>
        <v>63.245157192759606</v>
      </c>
      <c r="J8" s="26"/>
      <c r="K8" s="25">
        <v>27994</v>
      </c>
      <c r="L8" s="27">
        <f aca="true" t="shared" si="1" ref="L8:L52">K8/C8*100</f>
        <v>8.889806287710385</v>
      </c>
    </row>
    <row r="9" spans="1:12" ht="12" customHeight="1">
      <c r="A9" s="14">
        <v>1976</v>
      </c>
      <c r="B9" s="14"/>
      <c r="C9" s="24">
        <v>303501</v>
      </c>
      <c r="D9" s="24"/>
      <c r="E9" s="25">
        <v>84943</v>
      </c>
      <c r="F9" s="26">
        <f aca="true" t="shared" si="2" ref="F9:F27">E9/C9*100</f>
        <v>27.98771667968145</v>
      </c>
      <c r="G9" s="26"/>
      <c r="H9" s="25">
        <v>191467</v>
      </c>
      <c r="I9" s="26">
        <f t="shared" si="0"/>
        <v>63.08611833239429</v>
      </c>
      <c r="J9" s="26"/>
      <c r="K9" s="25">
        <v>27091</v>
      </c>
      <c r="L9" s="27">
        <f t="shared" si="1"/>
        <v>8.926164987924256</v>
      </c>
    </row>
    <row r="10" spans="1:12" ht="12" customHeight="1">
      <c r="A10" s="14">
        <v>1977</v>
      </c>
      <c r="B10" s="14"/>
      <c r="C10" s="24">
        <v>251891</v>
      </c>
      <c r="D10" s="24"/>
      <c r="E10" s="25">
        <v>77774</v>
      </c>
      <c r="F10" s="26">
        <f t="shared" si="2"/>
        <v>30.87605353109083</v>
      </c>
      <c r="G10" s="26"/>
      <c r="H10" s="25">
        <v>152292</v>
      </c>
      <c r="I10" s="26">
        <f t="shared" si="0"/>
        <v>60.45948445954797</v>
      </c>
      <c r="J10" s="26"/>
      <c r="K10" s="25">
        <v>21825</v>
      </c>
      <c r="L10" s="27">
        <f t="shared" si="1"/>
        <v>8.664462009361191</v>
      </c>
    </row>
    <row r="11" spans="1:12" ht="12" customHeight="1">
      <c r="A11" s="14">
        <v>1978</v>
      </c>
      <c r="B11" s="14"/>
      <c r="C11" s="24">
        <v>206753</v>
      </c>
      <c r="D11" s="24"/>
      <c r="E11" s="25">
        <v>75642</v>
      </c>
      <c r="F11" s="26">
        <f t="shared" si="2"/>
        <v>36.58568436733687</v>
      </c>
      <c r="G11" s="26"/>
      <c r="H11" s="25">
        <v>110330</v>
      </c>
      <c r="I11" s="26">
        <f t="shared" si="0"/>
        <v>53.363191827929946</v>
      </c>
      <c r="J11" s="26"/>
      <c r="K11" s="25">
        <v>20781</v>
      </c>
      <c r="L11" s="27">
        <f t="shared" si="1"/>
        <v>10.051123804733184</v>
      </c>
    </row>
    <row r="12" spans="1:12" ht="12" customHeight="1">
      <c r="A12" s="14">
        <v>1979</v>
      </c>
      <c r="B12" s="14"/>
      <c r="C12" s="24">
        <v>182719</v>
      </c>
      <c r="D12" s="24"/>
      <c r="E12" s="25">
        <v>69020</v>
      </c>
      <c r="F12" s="26">
        <f t="shared" si="2"/>
        <v>37.77384946283638</v>
      </c>
      <c r="G12" s="26"/>
      <c r="H12" s="25">
        <v>93929</v>
      </c>
      <c r="I12" s="26">
        <f t="shared" si="0"/>
        <v>51.40625769624396</v>
      </c>
      <c r="J12" s="26"/>
      <c r="K12" s="25">
        <v>19770</v>
      </c>
      <c r="L12" s="27">
        <f t="shared" si="1"/>
        <v>10.819892840919664</v>
      </c>
    </row>
    <row r="13" spans="1:12" ht="15.75" customHeight="1">
      <c r="A13" s="14">
        <v>1980</v>
      </c>
      <c r="B13" s="14"/>
      <c r="C13" s="24">
        <v>186030</v>
      </c>
      <c r="D13" s="24"/>
      <c r="E13" s="25">
        <v>71855</v>
      </c>
      <c r="F13" s="26">
        <f t="shared" si="2"/>
        <v>38.625490512282965</v>
      </c>
      <c r="G13" s="26"/>
      <c r="H13" s="25">
        <v>94544</v>
      </c>
      <c r="I13" s="26">
        <f t="shared" si="0"/>
        <v>50.82191044455195</v>
      </c>
      <c r="J13" s="26"/>
      <c r="K13" s="25">
        <v>19631</v>
      </c>
      <c r="L13" s="27">
        <f t="shared" si="1"/>
        <v>10.552599043165081</v>
      </c>
    </row>
    <row r="14" spans="1:12" ht="12" customHeight="1">
      <c r="A14" s="14">
        <v>1981</v>
      </c>
      <c r="B14" s="14"/>
      <c r="C14" s="24">
        <v>197904</v>
      </c>
      <c r="D14" s="24"/>
      <c r="E14" s="25">
        <v>75280</v>
      </c>
      <c r="F14" s="26">
        <f t="shared" si="2"/>
        <v>38.03864499959576</v>
      </c>
      <c r="G14" s="26"/>
      <c r="H14" s="25">
        <v>101380</v>
      </c>
      <c r="I14" s="26">
        <f t="shared" si="0"/>
        <v>51.22685746624626</v>
      </c>
      <c r="J14" s="26"/>
      <c r="K14" s="25">
        <v>21244</v>
      </c>
      <c r="L14" s="27">
        <f t="shared" si="1"/>
        <v>10.734497534157976</v>
      </c>
    </row>
    <row r="15" spans="1:12" ht="12" customHeight="1">
      <c r="A15" s="14">
        <v>1982</v>
      </c>
      <c r="B15" s="14"/>
      <c r="C15" s="24">
        <v>193989</v>
      </c>
      <c r="D15" s="24"/>
      <c r="E15" s="25">
        <v>78969</v>
      </c>
      <c r="F15" s="26">
        <f t="shared" si="2"/>
        <v>40.70797828742867</v>
      </c>
      <c r="G15" s="26"/>
      <c r="H15" s="25">
        <v>93190</v>
      </c>
      <c r="I15" s="26">
        <f t="shared" si="0"/>
        <v>48.038806324069924</v>
      </c>
      <c r="J15" s="26"/>
      <c r="K15" s="25">
        <v>21830</v>
      </c>
      <c r="L15" s="27">
        <f t="shared" si="1"/>
        <v>11.25321538850141</v>
      </c>
    </row>
    <row r="16" spans="1:12" ht="12" customHeight="1">
      <c r="A16" s="14">
        <v>1983</v>
      </c>
      <c r="B16" s="14"/>
      <c r="C16" s="24">
        <v>192155</v>
      </c>
      <c r="D16" s="24"/>
      <c r="E16" s="25">
        <v>79287</v>
      </c>
      <c r="F16" s="26">
        <f t="shared" si="2"/>
        <v>41.26200202961151</v>
      </c>
      <c r="G16" s="26"/>
      <c r="H16" s="25">
        <v>90267</v>
      </c>
      <c r="I16" s="26">
        <f t="shared" si="0"/>
        <v>46.9761390544092</v>
      </c>
      <c r="J16" s="26"/>
      <c r="K16" s="25">
        <v>22601</v>
      </c>
      <c r="L16" s="27">
        <f t="shared" si="1"/>
        <v>11.761858915979287</v>
      </c>
    </row>
    <row r="17" spans="1:12" ht="12" customHeight="1">
      <c r="A17" s="14">
        <v>1984</v>
      </c>
      <c r="B17" s="14"/>
      <c r="C17" s="24">
        <v>178184</v>
      </c>
      <c r="D17" s="24"/>
      <c r="E17" s="25">
        <v>73569</v>
      </c>
      <c r="F17" s="26">
        <f t="shared" si="2"/>
        <v>41.288218919768326</v>
      </c>
      <c r="G17" s="26"/>
      <c r="H17" s="25">
        <v>83744</v>
      </c>
      <c r="I17" s="26">
        <f t="shared" si="0"/>
        <v>46.998608180308</v>
      </c>
      <c r="J17" s="26"/>
      <c r="K17" s="25">
        <v>20871</v>
      </c>
      <c r="L17" s="27">
        <f t="shared" si="1"/>
        <v>11.713172899923673</v>
      </c>
    </row>
    <row r="18" spans="1:12" ht="15.75" customHeight="1">
      <c r="A18" s="14">
        <v>1985</v>
      </c>
      <c r="B18" s="14"/>
      <c r="C18" s="24">
        <v>168118</v>
      </c>
      <c r="D18" s="24"/>
      <c r="E18" s="25">
        <v>67069</v>
      </c>
      <c r="F18" s="26">
        <f t="shared" si="2"/>
        <v>39.89400302168715</v>
      </c>
      <c r="G18" s="26"/>
      <c r="H18" s="25">
        <v>77900</v>
      </c>
      <c r="I18" s="26">
        <f t="shared" si="0"/>
        <v>46.33650174282349</v>
      </c>
      <c r="J18" s="26"/>
      <c r="K18" s="25">
        <v>23149</v>
      </c>
      <c r="L18" s="27">
        <f t="shared" si="1"/>
        <v>13.769495235489359</v>
      </c>
    </row>
    <row r="19" spans="1:12" ht="12" customHeight="1">
      <c r="A19" s="14">
        <v>1986</v>
      </c>
      <c r="B19" s="14"/>
      <c r="C19" s="24">
        <v>163279</v>
      </c>
      <c r="D19" s="24"/>
      <c r="E19" s="25">
        <v>65841</v>
      </c>
      <c r="F19" s="26">
        <f t="shared" si="2"/>
        <v>40.32423030518315</v>
      </c>
      <c r="G19" s="26"/>
      <c r="H19" s="25">
        <v>75820</v>
      </c>
      <c r="I19" s="26">
        <f t="shared" si="0"/>
        <v>46.43585519264571</v>
      </c>
      <c r="J19" s="26"/>
      <c r="K19" s="25">
        <v>21618</v>
      </c>
      <c r="L19" s="27">
        <f t="shared" si="1"/>
        <v>13.23991450217113</v>
      </c>
    </row>
    <row r="20" spans="1:12" ht="12" customHeight="1">
      <c r="A20" s="14">
        <v>1987</v>
      </c>
      <c r="B20" s="14"/>
      <c r="C20" s="24">
        <v>161981</v>
      </c>
      <c r="D20" s="24"/>
      <c r="E20" s="25">
        <v>67241</v>
      </c>
      <c r="F20" s="26">
        <f t="shared" si="2"/>
        <v>41.511658774794576</v>
      </c>
      <c r="G20" s="26"/>
      <c r="H20" s="25">
        <v>74392</v>
      </c>
      <c r="I20" s="26">
        <f t="shared" si="0"/>
        <v>45.926374080910726</v>
      </c>
      <c r="J20" s="26"/>
      <c r="K20" s="25">
        <v>20348</v>
      </c>
      <c r="L20" s="27">
        <f t="shared" si="1"/>
        <v>12.5619671442947</v>
      </c>
    </row>
    <row r="21" spans="1:12" ht="12" customHeight="1">
      <c r="A21" s="14">
        <v>1988</v>
      </c>
      <c r="B21" s="14"/>
      <c r="C21" s="24">
        <v>162849</v>
      </c>
      <c r="D21" s="24"/>
      <c r="E21" s="25">
        <v>67958</v>
      </c>
      <c r="F21" s="26">
        <f t="shared" si="2"/>
        <v>41.73068302537934</v>
      </c>
      <c r="G21" s="26"/>
      <c r="H21" s="25">
        <v>75544</v>
      </c>
      <c r="I21" s="26">
        <f t="shared" si="0"/>
        <v>46.388986115972465</v>
      </c>
      <c r="J21" s="26"/>
      <c r="K21" s="25">
        <v>19347</v>
      </c>
      <c r="L21" s="27">
        <f t="shared" si="1"/>
        <v>11.880330858648195</v>
      </c>
    </row>
    <row r="22" spans="1:12" ht="12" customHeight="1">
      <c r="A22" s="14">
        <v>1989</v>
      </c>
      <c r="B22" s="14"/>
      <c r="C22" s="24">
        <v>166975</v>
      </c>
      <c r="D22" s="24"/>
      <c r="E22" s="25">
        <v>68886</v>
      </c>
      <c r="F22" s="26">
        <f t="shared" si="2"/>
        <v>41.25527773618805</v>
      </c>
      <c r="G22" s="26"/>
      <c r="H22" s="25">
        <v>78889</v>
      </c>
      <c r="I22" s="26">
        <f t="shared" si="0"/>
        <v>47.245994909417576</v>
      </c>
      <c r="J22" s="26"/>
      <c r="K22" s="25">
        <v>19200</v>
      </c>
      <c r="L22" s="27">
        <f t="shared" si="1"/>
        <v>11.49872735439437</v>
      </c>
    </row>
    <row r="23" spans="1:12" ht="15.75" customHeight="1">
      <c r="A23" s="14">
        <v>1990</v>
      </c>
      <c r="B23" s="14"/>
      <c r="C23" s="24">
        <v>167068</v>
      </c>
      <c r="D23" s="24"/>
      <c r="E23" s="25">
        <v>69808</v>
      </c>
      <c r="F23" s="26">
        <f t="shared" si="2"/>
        <v>41.78418368568487</v>
      </c>
      <c r="G23" s="26"/>
      <c r="H23" s="25">
        <v>79801</v>
      </c>
      <c r="I23" s="26">
        <f t="shared" si="0"/>
        <v>47.765580482198864</v>
      </c>
      <c r="J23" s="26"/>
      <c r="K23" s="25">
        <v>17459</v>
      </c>
      <c r="L23" s="27">
        <f t="shared" si="1"/>
        <v>10.450235832116265</v>
      </c>
    </row>
    <row r="24" spans="1:12" ht="12" customHeight="1">
      <c r="A24" s="14">
        <v>1991</v>
      </c>
      <c r="B24" s="14"/>
      <c r="C24" s="24">
        <v>167359</v>
      </c>
      <c r="D24" s="24"/>
      <c r="E24" s="25">
        <v>71525</v>
      </c>
      <c r="F24" s="26">
        <f t="shared" si="2"/>
        <v>42.737468555619955</v>
      </c>
      <c r="G24" s="26"/>
      <c r="H24" s="25">
        <v>78139</v>
      </c>
      <c r="I24" s="26">
        <f t="shared" si="0"/>
        <v>46.68945201632419</v>
      </c>
      <c r="J24" s="26"/>
      <c r="K24" s="25">
        <v>17695</v>
      </c>
      <c r="L24" s="27">
        <f t="shared" si="1"/>
        <v>10.573079428055857</v>
      </c>
    </row>
    <row r="25" spans="1:12" ht="12" customHeight="1">
      <c r="A25" s="14">
        <v>1992</v>
      </c>
      <c r="B25" s="14"/>
      <c r="C25" s="24">
        <v>165639</v>
      </c>
      <c r="D25" s="24"/>
      <c r="E25" s="25">
        <v>75867</v>
      </c>
      <c r="F25" s="26">
        <f t="shared" si="2"/>
        <v>45.802618948436056</v>
      </c>
      <c r="G25" s="26"/>
      <c r="H25" s="25">
        <v>73654</v>
      </c>
      <c r="I25" s="26">
        <f t="shared" si="0"/>
        <v>44.466580938064105</v>
      </c>
      <c r="J25" s="26"/>
      <c r="K25" s="25">
        <v>16118</v>
      </c>
      <c r="L25" s="27">
        <f t="shared" si="1"/>
        <v>9.730800113499841</v>
      </c>
    </row>
    <row r="26" spans="1:12" ht="12" customHeight="1">
      <c r="A26" s="14">
        <v>1993</v>
      </c>
      <c r="B26" s="14"/>
      <c r="C26" s="24">
        <v>164380</v>
      </c>
      <c r="D26" s="24"/>
      <c r="E26" s="25">
        <v>74686</v>
      </c>
      <c r="F26" s="26">
        <f t="shared" si="2"/>
        <v>45.434967757634745</v>
      </c>
      <c r="G26" s="26"/>
      <c r="H26" s="25">
        <v>75752</v>
      </c>
      <c r="I26" s="26">
        <f t="shared" si="0"/>
        <v>46.08346514174474</v>
      </c>
      <c r="J26" s="26"/>
      <c r="K26" s="25">
        <v>13942</v>
      </c>
      <c r="L26" s="27">
        <f t="shared" si="1"/>
        <v>8.481567100620513</v>
      </c>
    </row>
    <row r="27" spans="1:12" ht="12" customHeight="1">
      <c r="A27" s="14">
        <v>1994</v>
      </c>
      <c r="B27" s="14"/>
      <c r="C27" s="24">
        <v>152996</v>
      </c>
      <c r="D27" s="24"/>
      <c r="E27" s="25">
        <v>72556</v>
      </c>
      <c r="F27" s="26">
        <f t="shared" si="2"/>
        <v>47.42346205129546</v>
      </c>
      <c r="G27" s="26"/>
      <c r="H27" s="25">
        <v>66939</v>
      </c>
      <c r="I27" s="26">
        <f t="shared" si="0"/>
        <v>43.75212423854219</v>
      </c>
      <c r="J27" s="26"/>
      <c r="K27" s="25">
        <v>13501</v>
      </c>
      <c r="L27" s="27">
        <f t="shared" si="1"/>
        <v>8.824413710162357</v>
      </c>
    </row>
    <row r="28" spans="1:12" ht="15.75" customHeight="1">
      <c r="A28" s="7">
        <v>1995</v>
      </c>
      <c r="B28" s="7"/>
      <c r="C28" s="6">
        <v>141508</v>
      </c>
      <c r="D28" s="6"/>
      <c r="E28" s="6">
        <v>67849</v>
      </c>
      <c r="F28" s="13">
        <f>E28/C28*100</f>
        <v>47.94711253074031</v>
      </c>
      <c r="G28" s="13"/>
      <c r="H28" s="6">
        <v>59568</v>
      </c>
      <c r="I28" s="13">
        <f t="shared" si="0"/>
        <v>42.09514656415185</v>
      </c>
      <c r="J28" s="13"/>
      <c r="K28" s="6">
        <v>14090</v>
      </c>
      <c r="L28" s="27">
        <f t="shared" si="1"/>
        <v>9.957034231280211</v>
      </c>
    </row>
    <row r="29" spans="1:12" ht="12" customHeight="1">
      <c r="A29" s="7">
        <v>1996</v>
      </c>
      <c r="B29" s="7"/>
      <c r="C29" s="6">
        <v>119435</v>
      </c>
      <c r="D29" s="6"/>
      <c r="E29" s="6">
        <v>58200</v>
      </c>
      <c r="F29" s="13">
        <f aca="true" t="shared" si="3" ref="F29:F47">E29/C29*100</f>
        <v>48.72943442039603</v>
      </c>
      <c r="G29" s="13"/>
      <c r="H29" s="6">
        <v>48951</v>
      </c>
      <c r="I29" s="13">
        <f t="shared" si="0"/>
        <v>40.98547326997949</v>
      </c>
      <c r="J29" s="13"/>
      <c r="K29" s="6">
        <v>12284</v>
      </c>
      <c r="L29" s="27">
        <f t="shared" si="1"/>
        <v>10.285092309624481</v>
      </c>
    </row>
    <row r="30" spans="1:12" ht="12" customHeight="1">
      <c r="A30" s="7">
        <v>1997</v>
      </c>
      <c r="B30" s="7"/>
      <c r="C30" s="6">
        <v>123823</v>
      </c>
      <c r="D30" s="6"/>
      <c r="E30" s="6">
        <v>54145</v>
      </c>
      <c r="F30" s="13">
        <f t="shared" si="3"/>
        <v>43.72774040364068</v>
      </c>
      <c r="G30" s="13"/>
      <c r="H30" s="6">
        <v>56007</v>
      </c>
      <c r="I30" s="13">
        <f t="shared" si="0"/>
        <v>45.23149980213692</v>
      </c>
      <c r="J30" s="13"/>
      <c r="K30" s="6">
        <v>13671</v>
      </c>
      <c r="L30" s="27">
        <f t="shared" si="1"/>
        <v>11.040759794222398</v>
      </c>
    </row>
    <row r="31" spans="1:12" ht="12" customHeight="1">
      <c r="A31" s="7">
        <v>1998</v>
      </c>
      <c r="B31" s="7"/>
      <c r="C31" s="6">
        <v>124449</v>
      </c>
      <c r="D31" s="6"/>
      <c r="E31" s="6">
        <v>54867</v>
      </c>
      <c r="F31" s="13">
        <f t="shared" si="3"/>
        <v>44.08793963792397</v>
      </c>
      <c r="G31" s="13"/>
      <c r="H31" s="6">
        <v>55739</v>
      </c>
      <c r="I31" s="13">
        <f t="shared" si="0"/>
        <v>44.788628273429275</v>
      </c>
      <c r="J31" s="13"/>
      <c r="K31" s="6">
        <v>13843</v>
      </c>
      <c r="L31" s="27">
        <f t="shared" si="1"/>
        <v>11.123432088646755</v>
      </c>
    </row>
    <row r="32" spans="1:12" ht="12" customHeight="1">
      <c r="A32" s="7">
        <v>1999</v>
      </c>
      <c r="B32" s="7"/>
      <c r="C32" s="6">
        <v>115730</v>
      </c>
      <c r="D32" s="6"/>
      <c r="E32" s="6">
        <v>56554</v>
      </c>
      <c r="F32" s="13">
        <f t="shared" si="3"/>
        <v>48.86719087531323</v>
      </c>
      <c r="G32" s="13"/>
      <c r="H32" s="6">
        <v>47967</v>
      </c>
      <c r="I32" s="13">
        <f t="shared" si="0"/>
        <v>41.447334312624214</v>
      </c>
      <c r="J32" s="13"/>
      <c r="K32" s="6">
        <v>11209</v>
      </c>
      <c r="L32" s="27">
        <f t="shared" si="1"/>
        <v>9.68547481206256</v>
      </c>
    </row>
    <row r="33" spans="1:12" ht="15.75" customHeight="1">
      <c r="A33" s="7">
        <v>2000</v>
      </c>
      <c r="B33" s="7"/>
      <c r="C33" s="6">
        <v>118721</v>
      </c>
      <c r="D33" s="6"/>
      <c r="E33" s="6">
        <v>55520</v>
      </c>
      <c r="F33" s="13">
        <f t="shared" si="3"/>
        <v>46.76510474136842</v>
      </c>
      <c r="G33" s="13"/>
      <c r="H33" s="6">
        <v>43077</v>
      </c>
      <c r="I33" s="13">
        <f t="shared" si="0"/>
        <v>36.28422941181426</v>
      </c>
      <c r="J33" s="13"/>
      <c r="K33" s="6">
        <v>20124</v>
      </c>
      <c r="L33" s="27">
        <f t="shared" si="1"/>
        <v>16.95066584681733</v>
      </c>
    </row>
    <row r="34" spans="1:12" ht="12" customHeight="1">
      <c r="A34" s="7">
        <v>2001</v>
      </c>
      <c r="B34" s="7"/>
      <c r="C34" s="6">
        <v>110711</v>
      </c>
      <c r="D34" s="6"/>
      <c r="E34" s="6">
        <v>55354</v>
      </c>
      <c r="F34" s="13">
        <f t="shared" si="3"/>
        <v>49.99864512108101</v>
      </c>
      <c r="G34" s="13"/>
      <c r="H34" s="6">
        <v>37372</v>
      </c>
      <c r="I34" s="13">
        <f t="shared" si="0"/>
        <v>33.75635664026158</v>
      </c>
      <c r="J34" s="13"/>
      <c r="K34" s="6">
        <v>17985</v>
      </c>
      <c r="L34" s="27">
        <f t="shared" si="1"/>
        <v>16.244998238657406</v>
      </c>
    </row>
    <row r="35" spans="1:12" ht="12" customHeight="1">
      <c r="A35" s="7">
        <v>2002</v>
      </c>
      <c r="B35" s="7"/>
      <c r="C35" s="6">
        <v>114475</v>
      </c>
      <c r="D35" s="6"/>
      <c r="E35" s="6">
        <v>56772</v>
      </c>
      <c r="F35" s="13">
        <f t="shared" si="3"/>
        <v>49.593360995850624</v>
      </c>
      <c r="G35" s="13"/>
      <c r="H35" s="6">
        <v>40112</v>
      </c>
      <c r="I35" s="13">
        <f t="shared" si="0"/>
        <v>35.0399650578729</v>
      </c>
      <c r="J35" s="13"/>
      <c r="K35" s="6">
        <v>17591</v>
      </c>
      <c r="L35" s="27">
        <f t="shared" si="1"/>
        <v>15.36667394627648</v>
      </c>
    </row>
    <row r="36" spans="1:12" ht="12" customHeight="1">
      <c r="A36" s="7">
        <v>2003</v>
      </c>
      <c r="B36" s="7"/>
      <c r="C36" s="6">
        <v>113752</v>
      </c>
      <c r="D36" s="6"/>
      <c r="E36" s="6">
        <v>57639</v>
      </c>
      <c r="F36" s="13">
        <f t="shared" si="3"/>
        <v>50.67075743723187</v>
      </c>
      <c r="G36" s="13"/>
      <c r="H36" s="6">
        <v>38285</v>
      </c>
      <c r="I36" s="13">
        <f t="shared" si="0"/>
        <v>33.65655109360715</v>
      </c>
      <c r="J36" s="13"/>
      <c r="K36" s="6">
        <v>17828</v>
      </c>
      <c r="L36" s="27">
        <f t="shared" si="1"/>
        <v>15.672691469160982</v>
      </c>
    </row>
    <row r="37" spans="1:12" ht="12" customHeight="1">
      <c r="A37" s="7">
        <v>2004</v>
      </c>
      <c r="B37" s="7"/>
      <c r="C37" s="6">
        <v>114904</v>
      </c>
      <c r="D37" s="6"/>
      <c r="E37" s="6">
        <v>58649</v>
      </c>
      <c r="F37" s="13">
        <f t="shared" si="3"/>
        <v>51.04173919097682</v>
      </c>
      <c r="G37" s="13"/>
      <c r="H37" s="6">
        <v>38871</v>
      </c>
      <c r="I37" s="13">
        <f t="shared" si="0"/>
        <v>33.82910951751027</v>
      </c>
      <c r="J37" s="13"/>
      <c r="K37" s="6">
        <v>17384</v>
      </c>
      <c r="L37" s="27">
        <f t="shared" si="1"/>
        <v>15.129151291512915</v>
      </c>
    </row>
    <row r="38" spans="1:12" ht="15.75" customHeight="1">
      <c r="A38" s="7">
        <v>2005</v>
      </c>
      <c r="B38" s="7"/>
      <c r="C38" s="6">
        <v>115402</v>
      </c>
      <c r="D38" s="6"/>
      <c r="E38" s="6">
        <v>59665</v>
      </c>
      <c r="F38" s="13">
        <f t="shared" si="3"/>
        <v>51.701876917211145</v>
      </c>
      <c r="G38" s="13"/>
      <c r="H38" s="6">
        <v>39487</v>
      </c>
      <c r="I38" s="13">
        <f t="shared" si="0"/>
        <v>34.21691131869465</v>
      </c>
      <c r="J38" s="13"/>
      <c r="K38" s="6">
        <v>16250</v>
      </c>
      <c r="L38" s="27">
        <f t="shared" si="1"/>
        <v>14.08121176409421</v>
      </c>
    </row>
    <row r="39" spans="1:12" ht="12" customHeight="1">
      <c r="A39" s="7">
        <v>2006</v>
      </c>
      <c r="B39" s="7"/>
      <c r="C39" s="6">
        <v>119686</v>
      </c>
      <c r="D39" s="6"/>
      <c r="E39" s="6">
        <v>60656</v>
      </c>
      <c r="F39" s="13">
        <f t="shared" si="3"/>
        <v>50.67927744264158</v>
      </c>
      <c r="G39" s="13"/>
      <c r="H39" s="6">
        <v>40854</v>
      </c>
      <c r="I39" s="13">
        <f t="shared" si="0"/>
        <v>34.134318132446566</v>
      </c>
      <c r="J39" s="13"/>
      <c r="K39" s="6">
        <v>18176</v>
      </c>
      <c r="L39" s="27">
        <f t="shared" si="1"/>
        <v>15.186404424911853</v>
      </c>
    </row>
    <row r="40" spans="1:12" ht="12" customHeight="1">
      <c r="A40" s="7">
        <v>2007</v>
      </c>
      <c r="B40" s="7"/>
      <c r="C40" s="6">
        <v>125156</v>
      </c>
      <c r="D40" s="6"/>
      <c r="E40" s="6">
        <v>62405</v>
      </c>
      <c r="F40" s="13">
        <f t="shared" si="3"/>
        <v>49.86177250791013</v>
      </c>
      <c r="G40" s="13"/>
      <c r="H40" s="6">
        <v>41412</v>
      </c>
      <c r="I40" s="13">
        <f t="shared" si="0"/>
        <v>33.08830579436863</v>
      </c>
      <c r="J40" s="13"/>
      <c r="K40" s="6">
        <v>21339</v>
      </c>
      <c r="L40" s="27">
        <f t="shared" si="1"/>
        <v>17.049921697721242</v>
      </c>
    </row>
    <row r="41" spans="1:12" ht="12" customHeight="1">
      <c r="A41" s="23" t="s">
        <v>3</v>
      </c>
      <c r="B41" s="22"/>
      <c r="C41" s="6">
        <v>134488</v>
      </c>
      <c r="D41" s="6"/>
      <c r="E41" s="6">
        <v>69454</v>
      </c>
      <c r="F41" s="13">
        <f t="shared" si="3"/>
        <v>51.643269287966206</v>
      </c>
      <c r="G41" s="13"/>
      <c r="H41" s="6">
        <v>41061</v>
      </c>
      <c r="I41" s="13">
        <f t="shared" si="0"/>
        <v>30.5313485218012</v>
      </c>
      <c r="J41" s="13"/>
      <c r="K41" s="6">
        <v>23973</v>
      </c>
      <c r="L41" s="27">
        <f t="shared" si="1"/>
        <v>17.825382190232585</v>
      </c>
    </row>
    <row r="42" spans="1:12" ht="12" customHeight="1">
      <c r="A42" s="23" t="s">
        <v>4</v>
      </c>
      <c r="B42" s="22"/>
      <c r="C42" s="12">
        <v>141577</v>
      </c>
      <c r="D42" s="12"/>
      <c r="E42" s="12">
        <v>71715</v>
      </c>
      <c r="F42" s="13">
        <f t="shared" si="3"/>
        <v>50.65441420569725</v>
      </c>
      <c r="G42" s="13"/>
      <c r="H42" s="12">
        <v>43039</v>
      </c>
      <c r="I42" s="13">
        <f t="shared" si="0"/>
        <v>30.399711817597492</v>
      </c>
      <c r="J42" s="13"/>
      <c r="K42" s="12">
        <v>26823</v>
      </c>
      <c r="L42" s="27">
        <f t="shared" si="1"/>
        <v>18.945873976705254</v>
      </c>
    </row>
    <row r="43" spans="1:12" ht="15.75" customHeight="1">
      <c r="A43" s="23" t="s">
        <v>5</v>
      </c>
      <c r="B43" s="22"/>
      <c r="C43" s="6">
        <v>138136</v>
      </c>
      <c r="D43" s="28"/>
      <c r="E43" s="6">
        <v>74510</v>
      </c>
      <c r="F43" s="13">
        <f t="shared" si="3"/>
        <v>53.939595760699596</v>
      </c>
      <c r="G43" s="28"/>
      <c r="H43" s="6">
        <v>39649</v>
      </c>
      <c r="I43" s="13">
        <f t="shared" si="0"/>
        <v>28.70287253141831</v>
      </c>
      <c r="J43" s="28"/>
      <c r="K43" s="6">
        <v>23977</v>
      </c>
      <c r="L43" s="29">
        <f t="shared" si="1"/>
        <v>17.35753170788209</v>
      </c>
    </row>
    <row r="44" spans="1:12" ht="12" customHeight="1">
      <c r="A44" s="23" t="s">
        <v>6</v>
      </c>
      <c r="B44" s="30"/>
      <c r="C44" s="6">
        <v>136331</v>
      </c>
      <c r="D44" s="6"/>
      <c r="E44" s="6">
        <v>73680</v>
      </c>
      <c r="F44" s="13">
        <f t="shared" si="3"/>
        <v>54.044934754384556</v>
      </c>
      <c r="G44" s="6"/>
      <c r="H44" s="6">
        <v>38517</v>
      </c>
      <c r="I44" s="13">
        <f t="shared" si="0"/>
        <v>28.25256177978596</v>
      </c>
      <c r="J44" s="6"/>
      <c r="K44" s="6">
        <v>24134</v>
      </c>
      <c r="L44" s="29">
        <f t="shared" si="1"/>
        <v>17.702503465829487</v>
      </c>
    </row>
    <row r="45" spans="1:12" ht="12" customHeight="1">
      <c r="A45" s="23" t="s">
        <v>7</v>
      </c>
      <c r="B45" s="22"/>
      <c r="C45" s="6">
        <v>130134</v>
      </c>
      <c r="D45" s="6"/>
      <c r="E45" s="6">
        <v>71110</v>
      </c>
      <c r="F45" s="13">
        <f t="shared" si="3"/>
        <v>54.64367498117325</v>
      </c>
      <c r="G45" s="6"/>
      <c r="H45" s="6">
        <v>37272</v>
      </c>
      <c r="I45" s="13">
        <f t="shared" si="0"/>
        <v>28.641246714924616</v>
      </c>
      <c r="J45" s="6"/>
      <c r="K45" s="6">
        <v>21752</v>
      </c>
      <c r="L45" s="29">
        <f t="shared" si="1"/>
        <v>16.715078303902132</v>
      </c>
    </row>
    <row r="46" spans="1:12" ht="12" customHeight="1">
      <c r="A46" s="23" t="s">
        <v>8</v>
      </c>
      <c r="B46" s="22"/>
      <c r="C46" s="6">
        <v>116657</v>
      </c>
      <c r="D46" s="6"/>
      <c r="E46" s="6">
        <v>64391</v>
      </c>
      <c r="F46" s="13">
        <f t="shared" si="3"/>
        <v>55.196859168331095</v>
      </c>
      <c r="G46" s="6"/>
      <c r="H46" s="6">
        <v>34670</v>
      </c>
      <c r="I46" s="13">
        <f t="shared" si="0"/>
        <v>29.719605338728066</v>
      </c>
      <c r="J46" s="6"/>
      <c r="K46" s="6">
        <v>17596</v>
      </c>
      <c r="L46" s="29">
        <f t="shared" si="1"/>
        <v>15.083535492940845</v>
      </c>
    </row>
    <row r="47" spans="1:12" ht="12" customHeight="1">
      <c r="A47" s="23" t="s">
        <v>9</v>
      </c>
      <c r="B47" s="22"/>
      <c r="C47" s="6">
        <v>109926</v>
      </c>
      <c r="D47" s="6"/>
      <c r="E47" s="6">
        <v>60662</v>
      </c>
      <c r="F47" s="13">
        <f t="shared" si="3"/>
        <v>55.18439677601295</v>
      </c>
      <c r="G47" s="6"/>
      <c r="H47" s="6">
        <v>32476</v>
      </c>
      <c r="I47" s="13">
        <f t="shared" si="0"/>
        <v>29.54351108927824</v>
      </c>
      <c r="J47" s="6"/>
      <c r="K47" s="6">
        <v>16788</v>
      </c>
      <c r="L47" s="29">
        <f t="shared" si="1"/>
        <v>15.272092134708803</v>
      </c>
    </row>
    <row r="48" spans="1:12" ht="15.75" customHeight="1">
      <c r="A48" s="23" t="s">
        <v>14</v>
      </c>
      <c r="B48" s="22"/>
      <c r="C48" s="6">
        <v>106750</v>
      </c>
      <c r="D48" s="6"/>
      <c r="E48" s="6">
        <v>59344</v>
      </c>
      <c r="F48" s="13">
        <f>E48/C48*100</f>
        <v>55.59156908665105</v>
      </c>
      <c r="G48" s="6"/>
      <c r="H48" s="6">
        <v>31461</v>
      </c>
      <c r="I48" s="13">
        <f t="shared" si="0"/>
        <v>29.471662763466043</v>
      </c>
      <c r="J48" s="6"/>
      <c r="K48" s="6">
        <v>15945</v>
      </c>
      <c r="L48" s="29">
        <f t="shared" si="1"/>
        <v>14.936768149882903</v>
      </c>
    </row>
    <row r="49" spans="1:12" ht="12" customHeight="1">
      <c r="A49" s="23" t="s">
        <v>23</v>
      </c>
      <c r="B49" s="22"/>
      <c r="C49" s="6">
        <v>98443</v>
      </c>
      <c r="D49" s="6"/>
      <c r="E49" s="6">
        <v>56659</v>
      </c>
      <c r="F49" s="13">
        <f>E49/C49*100</f>
        <v>57.55513342746564</v>
      </c>
      <c r="G49" s="6"/>
      <c r="H49" s="6">
        <v>29310</v>
      </c>
      <c r="I49" s="13">
        <f t="shared" si="0"/>
        <v>29.773574555834344</v>
      </c>
      <c r="J49" s="6"/>
      <c r="K49" s="6">
        <v>12474</v>
      </c>
      <c r="L49" s="29">
        <f t="shared" si="1"/>
        <v>12.67129201670002</v>
      </c>
    </row>
    <row r="50" spans="1:12" ht="12" customHeight="1">
      <c r="A50" s="23" t="s">
        <v>26</v>
      </c>
      <c r="B50" s="22"/>
      <c r="C50" s="6">
        <v>97058</v>
      </c>
      <c r="D50" s="6"/>
      <c r="E50" s="6">
        <v>57372</v>
      </c>
      <c r="F50" s="13">
        <f>E50/C50*100</f>
        <v>59.11104700282306</v>
      </c>
      <c r="G50" s="6"/>
      <c r="H50" s="6">
        <v>29107</v>
      </c>
      <c r="I50" s="13">
        <f t="shared" si="0"/>
        <v>29.989284757567642</v>
      </c>
      <c r="J50" s="6"/>
      <c r="K50" s="6">
        <v>10579</v>
      </c>
      <c r="L50" s="29">
        <f t="shared" si="1"/>
        <v>10.899668239609305</v>
      </c>
    </row>
    <row r="51" spans="1:12" ht="12" customHeight="1">
      <c r="A51" s="23" t="s">
        <v>27</v>
      </c>
      <c r="B51" s="22"/>
      <c r="C51" s="6">
        <v>101185</v>
      </c>
      <c r="D51" s="6"/>
      <c r="E51" s="6">
        <v>60565</v>
      </c>
      <c r="F51" s="13">
        <f>E51/C51*100</f>
        <v>59.85570983841478</v>
      </c>
      <c r="G51" s="6"/>
      <c r="H51" s="6">
        <v>30380</v>
      </c>
      <c r="I51" s="13">
        <f t="shared" si="0"/>
        <v>30.024213075060537</v>
      </c>
      <c r="J51" s="6"/>
      <c r="K51" s="6">
        <v>10240</v>
      </c>
      <c r="L51" s="29">
        <f t="shared" si="1"/>
        <v>10.120077086524683</v>
      </c>
    </row>
    <row r="52" spans="1:12" ht="12" customHeight="1">
      <c r="A52" s="23" t="s">
        <v>28</v>
      </c>
      <c r="B52" s="22"/>
      <c r="C52" s="6">
        <v>104355</v>
      </c>
      <c r="D52" s="6"/>
      <c r="E52" s="6">
        <v>62708</v>
      </c>
      <c r="F52" s="13">
        <f>E52/C52*100</f>
        <v>60.09103540798236</v>
      </c>
      <c r="G52" s="6"/>
      <c r="H52" s="6">
        <v>31274</v>
      </c>
      <c r="I52" s="13">
        <f t="shared" si="0"/>
        <v>29.968856307795505</v>
      </c>
      <c r="J52" s="6"/>
      <c r="K52" s="6">
        <v>10373</v>
      </c>
      <c r="L52" s="29">
        <f t="shared" si="1"/>
        <v>9.940108284222127</v>
      </c>
    </row>
    <row r="53" spans="1:12" ht="3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ht="4.5" customHeight="1">
      <c r="L54"/>
    </row>
    <row r="55" ht="12" customHeight="1">
      <c r="A55" s="33" t="s">
        <v>15</v>
      </c>
    </row>
    <row r="56" ht="12" customHeight="1">
      <c r="A56" s="33" t="s">
        <v>16</v>
      </c>
    </row>
    <row r="57" s="19" customFormat="1" ht="12" customHeight="1">
      <c r="L57" s="20"/>
    </row>
    <row r="58" ht="12" customHeight="1">
      <c r="A58" s="21" t="s">
        <v>18</v>
      </c>
    </row>
    <row r="59" ht="12" customHeight="1">
      <c r="A59" s="21" t="s">
        <v>19</v>
      </c>
    </row>
    <row r="60" ht="12" customHeight="1">
      <c r="A60" s="21" t="s">
        <v>20</v>
      </c>
    </row>
    <row r="61" ht="12" customHeight="1">
      <c r="A61" s="21" t="s">
        <v>21</v>
      </c>
    </row>
    <row r="62" ht="12" customHeight="1">
      <c r="A62" s="21" t="s">
        <v>22</v>
      </c>
    </row>
    <row r="63" ht="12" customHeight="1">
      <c r="A63" s="21" t="s">
        <v>17</v>
      </c>
    </row>
    <row r="64" ht="12.75">
      <c r="A64" s="21" t="s">
        <v>24</v>
      </c>
    </row>
    <row r="65" ht="12.75">
      <c r="A65" s="21" t="s">
        <v>25</v>
      </c>
    </row>
  </sheetData>
  <sheetProtection/>
  <mergeCells count="2">
    <mergeCell ref="H5:I5"/>
    <mergeCell ref="K5:L5"/>
  </mergeCells>
  <printOptions/>
  <pageMargins left="0.75" right="0.75" top="1" bottom="1" header="0.5" footer="0.5"/>
  <pageSetup horizontalDpi="600" verticalDpi="600" orientation="portrait" paperSize="9" scale="89" r:id="rId2"/>
  <ignoredErrors>
    <ignoredError sqref="A41:A51 A52:IV5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2017-04-13T10:33:21Z</dcterms:created>
  <dcterms:modified xsi:type="dcterms:W3CDTF">2020-05-25T08:48:07Z</dcterms:modified>
  <cp:category/>
  <cp:version/>
  <cp:contentType/>
  <cp:contentStatus/>
</cp:coreProperties>
</file>