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5" sheetId="1" r:id="rId1"/>
  </sheets>
  <definedNames>
    <definedName name="_xlnm.Print_Area" localSheetId="0">'Tabell 5.5'!$A$1:$P$30</definedName>
  </definedNames>
  <calcPr fullCalcOnLoad="1"/>
</workbook>
</file>

<file path=xl/sharedStrings.xml><?xml version="1.0" encoding="utf-8"?>
<sst xmlns="http://schemas.openxmlformats.org/spreadsheetml/2006/main" count="39" uniqueCount="23">
  <si>
    <t>Totalt</t>
  </si>
  <si>
    <t>Antal</t>
  </si>
  <si>
    <t>%</t>
  </si>
  <si>
    <t>Kvinnor</t>
  </si>
  <si>
    <t>Män</t>
  </si>
  <si>
    <t>Samtliga personer</t>
  </si>
  <si>
    <t>Kriminalvårdspåföljd</t>
  </si>
  <si>
    <t>År</t>
  </si>
  <si>
    <t xml:space="preserve">  2013</t>
  </si>
  <si>
    <t xml:space="preserve">  2014</t>
  </si>
  <si>
    <t xml:space="preserve">  2015</t>
  </si>
  <si>
    <r>
      <t>Ingen påföljd</t>
    </r>
    <r>
      <rPr>
        <vertAlign val="superscript"/>
        <sz val="8"/>
        <rFont val="Helvetica"/>
        <family val="0"/>
      </rPr>
      <t>1</t>
    </r>
  </si>
  <si>
    <r>
      <t>Endast frivård</t>
    </r>
    <r>
      <rPr>
        <vertAlign val="superscript"/>
        <sz val="8"/>
        <rFont val="Helvetica"/>
        <family val="0"/>
      </rPr>
      <t>1</t>
    </r>
  </si>
  <si>
    <r>
      <t>Frihetsberövande</t>
    </r>
    <r>
      <rPr>
        <vertAlign val="superscript"/>
        <sz val="8"/>
        <rFont val="Helvetica"/>
        <family val="0"/>
      </rPr>
      <t>1</t>
    </r>
  </si>
  <si>
    <t xml:space="preserve">På grund av förändringarna har tidigare publicerade statistikvärden för åren 2011–2014 korrigerats. </t>
  </si>
  <si>
    <t xml:space="preserve">  2017</t>
  </si>
  <si>
    <t>Tabell 5.5. Personer dömda till fängelse som intagits i anstalt efter tidigare kriminalvårdspåföljd, åren 2013–2017.</t>
  </si>
  <si>
    <t>Persons sentenced to imprisonment and admitted to prison, by prior prison or probationary sentence, 2013–2017.</t>
  </si>
  <si>
    <r>
      <t xml:space="preserve">  2016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</si>
  <si>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7"/>
        <rFont val="Arial"/>
        <family val="2"/>
      </rPr>
      <t xml:space="preserve">I samband med produktionen av 2015 års kriminalvårdsstatistik gjorde Kriminalvården förändringar i variabeln </t>
    </r>
    <r>
      <rPr>
        <i/>
        <sz val="7"/>
        <rFont val="Arial"/>
        <family val="2"/>
      </rPr>
      <t>tidigare kriminalvårdspåföljd.</t>
    </r>
    <r>
      <rPr>
        <sz val="7"/>
        <rFont val="Arial"/>
        <family val="2"/>
      </rPr>
      <t xml:space="preserve"> </t>
    </r>
  </si>
  <si>
    <r>
      <t xml:space="preserve">2 </t>
    </r>
    <r>
      <rPr>
        <sz val="7"/>
        <rFont val="Arial"/>
        <family val="2"/>
      </rPr>
      <t xml:space="preserve">Rutiner vid beräkning av tidigare kriminalvårdspåföljd förändrades under 2016. På grund av förändringarna  har statistikvärden för år 2016 korrigerats.  </t>
    </r>
  </si>
  <si>
    <r>
      <t xml:space="preserve">För mer information, se avnsnittet </t>
    </r>
    <r>
      <rPr>
        <i/>
        <sz val="7"/>
        <rFont val="Arial"/>
        <family val="2"/>
      </rPr>
      <t>Statistikens innehåll, Jämförbarhet över tid</t>
    </r>
    <r>
      <rPr>
        <sz val="7"/>
        <rFont val="Arial"/>
        <family val="2"/>
      </rPr>
      <t xml:space="preserve"> i sammanfattningen </t>
    </r>
    <r>
      <rPr>
        <i/>
        <sz val="7"/>
        <rFont val="Arial"/>
        <family val="2"/>
      </rPr>
      <t>Kriminalvårdsstatistik 2017, slutlig statistik</t>
    </r>
    <r>
      <rPr>
        <sz val="7"/>
        <rFont val="Arial"/>
        <family val="2"/>
      </rPr>
      <t>.</t>
    </r>
  </si>
  <si>
    <t>Tabeller med korrigerade värden för tigare år finns på www.bra.se.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</si>
</sst>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 quotePrefix="1">
      <alignment/>
    </xf>
    <xf numFmtId="0" fontId="11" fillId="0" borderId="12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" fontId="8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3" fontId="8" fillId="0" borderId="12" xfId="0" applyNumberFormat="1" applyFont="1" applyBorder="1" applyAlignment="1" quotePrefix="1">
      <alignment horizontal="right"/>
    </xf>
    <xf numFmtId="3" fontId="8" fillId="0" borderId="12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0" fontId="4" fillId="0" borderId="0" xfId="0" applyFont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3" fontId="0" fillId="0" borderId="0" xfId="0" applyNumberFormat="1" applyFill="1" applyAlignment="1">
      <alignment horizontal="right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-1" xfId="59"/>
    <cellStyle name="Comma [0]" xfId="60"/>
    <cellStyle name="Utdata" xfId="61"/>
    <cellStyle name="Currency" xfId="62"/>
    <cellStyle name="Valuta (0)_1-1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19050</xdr:rowOff>
    </xdr:from>
    <xdr:to>
      <xdr:col>14</xdr:col>
      <xdr:colOff>257175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36195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0"/>
  <sheetViews>
    <sheetView tabSelected="1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17.421875" style="3" customWidth="1"/>
    <col min="2" max="2" width="6.7109375" style="8" customWidth="1"/>
    <col min="3" max="3" width="4.140625" style="8" customWidth="1"/>
    <col min="4" max="4" width="3.57421875" style="8" customWidth="1"/>
    <col min="5" max="5" width="6.7109375" style="8" customWidth="1"/>
    <col min="6" max="6" width="4.140625" style="8" customWidth="1"/>
    <col min="7" max="7" width="3.57421875" style="8" customWidth="1"/>
    <col min="8" max="8" width="6.7109375" style="8" customWidth="1"/>
    <col min="9" max="9" width="4.140625" style="8" customWidth="1"/>
    <col min="10" max="10" width="3.57421875" style="8" customWidth="1"/>
    <col min="11" max="11" width="6.7109375" style="8" customWidth="1"/>
    <col min="12" max="12" width="4.140625" style="8" customWidth="1"/>
    <col min="13" max="13" width="3.57421875" style="8" customWidth="1"/>
    <col min="14" max="14" width="6.7109375" style="8" customWidth="1"/>
    <col min="15" max="15" width="4.140625" style="8" customWidth="1"/>
    <col min="16" max="16384" width="9.140625" style="3" customWidth="1"/>
  </cols>
  <sheetData>
    <row r="1" spans="1:15" ht="13.5" customHeight="1">
      <c r="A1" s="30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>
      <c r="A2" s="31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" customHeight="1">
      <c r="A3" s="2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4" t="s">
        <v>6</v>
      </c>
      <c r="B4" s="25" t="s">
        <v>7</v>
      </c>
      <c r="C4" s="18"/>
      <c r="D4" s="17"/>
      <c r="E4" s="23"/>
      <c r="F4" s="18"/>
      <c r="G4" s="17"/>
      <c r="H4" s="23"/>
      <c r="I4" s="18"/>
      <c r="J4" s="17"/>
      <c r="K4" s="23"/>
      <c r="L4" s="18"/>
      <c r="M4" s="17"/>
      <c r="N4" s="23"/>
      <c r="O4" s="18"/>
    </row>
    <row r="5" spans="1:15" ht="12.75">
      <c r="A5" s="1"/>
      <c r="B5" s="24" t="s">
        <v>8</v>
      </c>
      <c r="C5" s="13"/>
      <c r="E5" s="24" t="s">
        <v>9</v>
      </c>
      <c r="F5" s="13"/>
      <c r="H5" s="24" t="s">
        <v>10</v>
      </c>
      <c r="I5" s="13"/>
      <c r="K5" s="24" t="s">
        <v>18</v>
      </c>
      <c r="L5" s="13"/>
      <c r="N5" s="24" t="s">
        <v>15</v>
      </c>
      <c r="O5" s="13"/>
    </row>
    <row r="6" spans="1:15" ht="12.75">
      <c r="A6" s="11"/>
      <c r="B6" s="21" t="s">
        <v>1</v>
      </c>
      <c r="C6" s="22" t="s">
        <v>2</v>
      </c>
      <c r="D6" s="13"/>
      <c r="E6" s="21" t="s">
        <v>1</v>
      </c>
      <c r="F6" s="22" t="s">
        <v>2</v>
      </c>
      <c r="G6" s="13"/>
      <c r="H6" s="21" t="s">
        <v>1</v>
      </c>
      <c r="I6" s="22" t="s">
        <v>2</v>
      </c>
      <c r="J6" s="13"/>
      <c r="K6" s="21" t="s">
        <v>1</v>
      </c>
      <c r="L6" s="22" t="s">
        <v>2</v>
      </c>
      <c r="M6" s="13"/>
      <c r="N6" s="21" t="s">
        <v>1</v>
      </c>
      <c r="O6" s="22" t="s">
        <v>2</v>
      </c>
    </row>
    <row r="7" ht="12.75">
      <c r="A7" s="12" t="s">
        <v>5</v>
      </c>
    </row>
    <row r="8" spans="1:15" ht="13.5" customHeight="1">
      <c r="A8" s="12" t="s">
        <v>0</v>
      </c>
      <c r="B8" s="10">
        <v>8975</v>
      </c>
      <c r="C8" s="9">
        <v>100</v>
      </c>
      <c r="E8" s="10">
        <v>8943</v>
      </c>
      <c r="F8" s="9">
        <v>100</v>
      </c>
      <c r="H8" s="10">
        <v>8581</v>
      </c>
      <c r="I8" s="9">
        <v>100</v>
      </c>
      <c r="K8" s="10">
        <v>8495</v>
      </c>
      <c r="L8" s="9">
        <v>100</v>
      </c>
      <c r="N8" s="10">
        <v>8423</v>
      </c>
      <c r="O8" s="33">
        <f>N8/N$8*100</f>
        <v>100</v>
      </c>
    </row>
    <row r="9" spans="1:17" ht="12.75">
      <c r="A9" s="34" t="s">
        <v>11</v>
      </c>
      <c r="B9" s="7">
        <v>3949</v>
      </c>
      <c r="C9" s="6">
        <v>44</v>
      </c>
      <c r="E9" s="7">
        <v>3696</v>
      </c>
      <c r="F9" s="6">
        <v>41.32841328413284</v>
      </c>
      <c r="H9" s="7">
        <v>3750</v>
      </c>
      <c r="I9" s="6">
        <v>43.7012003263023</v>
      </c>
      <c r="K9" s="7">
        <v>3881</v>
      </c>
      <c r="L9" s="6">
        <v>44.732195409064154</v>
      </c>
      <c r="N9" s="7">
        <v>3778</v>
      </c>
      <c r="O9" s="33">
        <f>N9/N$8*100</f>
        <v>44.85337765641695</v>
      </c>
      <c r="Q9" s="37"/>
    </row>
    <row r="10" spans="1:15" ht="12.75">
      <c r="A10" s="1" t="s">
        <v>12</v>
      </c>
      <c r="B10" s="7">
        <v>1091</v>
      </c>
      <c r="C10" s="6">
        <v>12.155988857938718</v>
      </c>
      <c r="E10" s="7">
        <v>1144</v>
      </c>
      <c r="F10" s="6">
        <v>12.792127921279212</v>
      </c>
      <c r="H10" s="7">
        <v>1105</v>
      </c>
      <c r="I10" s="6">
        <v>12.877287029483744</v>
      </c>
      <c r="K10" s="7">
        <v>1104</v>
      </c>
      <c r="L10" s="6">
        <v>12.560329605650383</v>
      </c>
      <c r="N10" s="7">
        <v>1246</v>
      </c>
      <c r="O10" s="33">
        <f>N10/N$8*100</f>
        <v>14.792829158257154</v>
      </c>
    </row>
    <row r="11" spans="1:15" ht="12.75">
      <c r="A11" s="1" t="s">
        <v>13</v>
      </c>
      <c r="B11" s="7">
        <v>3935</v>
      </c>
      <c r="C11" s="6">
        <v>43.84401114206128</v>
      </c>
      <c r="E11" s="7">
        <v>4103</v>
      </c>
      <c r="F11" s="6">
        <v>45.87945879458795</v>
      </c>
      <c r="H11" s="7">
        <v>3726</v>
      </c>
      <c r="I11" s="6">
        <v>43.42151264421396</v>
      </c>
      <c r="K11" s="7">
        <v>3510</v>
      </c>
      <c r="L11" s="6">
        <v>42.70747498528546</v>
      </c>
      <c r="N11" s="7">
        <v>3399</v>
      </c>
      <c r="O11" s="33">
        <f>N11/N$8*100</f>
        <v>40.35379318532589</v>
      </c>
    </row>
    <row r="12" spans="2:15" ht="6" customHeight="1">
      <c r="B12" s="10"/>
      <c r="C12" s="6"/>
      <c r="E12" s="10"/>
      <c r="F12" s="6"/>
      <c r="H12" s="10"/>
      <c r="I12" s="6"/>
      <c r="K12" s="10"/>
      <c r="L12" s="6"/>
      <c r="N12" s="10"/>
      <c r="O12" s="26"/>
    </row>
    <row r="13" spans="1:15" ht="12.75">
      <c r="A13" s="5" t="s">
        <v>3</v>
      </c>
      <c r="B13" s="10"/>
      <c r="C13" s="6"/>
      <c r="E13" s="10"/>
      <c r="F13" s="6"/>
      <c r="H13" s="10"/>
      <c r="I13" s="6"/>
      <c r="K13" s="10"/>
      <c r="L13" s="6"/>
      <c r="N13" s="10"/>
      <c r="O13" s="26"/>
    </row>
    <row r="14" spans="1:15" ht="12.75">
      <c r="A14" s="2" t="s">
        <v>0</v>
      </c>
      <c r="B14" s="10">
        <v>598</v>
      </c>
      <c r="C14" s="9">
        <v>100</v>
      </c>
      <c r="E14" s="10">
        <v>599</v>
      </c>
      <c r="F14" s="9">
        <v>100</v>
      </c>
      <c r="H14" s="10">
        <v>556</v>
      </c>
      <c r="I14" s="9">
        <v>100</v>
      </c>
      <c r="K14" s="10">
        <v>656</v>
      </c>
      <c r="L14" s="9">
        <v>100</v>
      </c>
      <c r="N14" s="10">
        <v>610</v>
      </c>
      <c r="O14" s="33">
        <f>N14/N$14*100</f>
        <v>100</v>
      </c>
    </row>
    <row r="15" spans="1:15" ht="12.75">
      <c r="A15" s="34" t="s">
        <v>11</v>
      </c>
      <c r="B15" s="7">
        <v>281</v>
      </c>
      <c r="C15" s="6">
        <v>46.98996655518395</v>
      </c>
      <c r="E15" s="7">
        <v>235</v>
      </c>
      <c r="F15" s="6">
        <v>39.23205342237062</v>
      </c>
      <c r="H15" s="7">
        <v>230</v>
      </c>
      <c r="I15" s="6">
        <v>41.36690647482014</v>
      </c>
      <c r="K15" s="7">
        <v>297</v>
      </c>
      <c r="L15" s="6">
        <v>43.140243902439025</v>
      </c>
      <c r="N15" s="7">
        <v>260</v>
      </c>
      <c r="O15" s="33">
        <f>N15/N$14*100</f>
        <v>42.62295081967213</v>
      </c>
    </row>
    <row r="16" spans="1:15" ht="12.75">
      <c r="A16" s="1" t="s">
        <v>12</v>
      </c>
      <c r="B16" s="7">
        <v>80</v>
      </c>
      <c r="C16" s="6">
        <v>13.377926421404682</v>
      </c>
      <c r="E16" s="7">
        <v>117</v>
      </c>
      <c r="F16" s="6">
        <v>19.532554257095157</v>
      </c>
      <c r="H16" s="7">
        <v>105</v>
      </c>
      <c r="I16" s="6">
        <v>18.884892086330936</v>
      </c>
      <c r="K16" s="7">
        <v>131</v>
      </c>
      <c r="L16" s="6">
        <v>18.902439024390244</v>
      </c>
      <c r="N16" s="7">
        <v>130</v>
      </c>
      <c r="O16" s="33">
        <f>N16/N$14*100</f>
        <v>21.311475409836063</v>
      </c>
    </row>
    <row r="17" spans="1:15" ht="12.75">
      <c r="A17" s="1" t="s">
        <v>13</v>
      </c>
      <c r="B17" s="7">
        <v>237</v>
      </c>
      <c r="C17" s="6">
        <v>39.63210702341137</v>
      </c>
      <c r="E17" s="7">
        <v>247</v>
      </c>
      <c r="F17" s="6">
        <v>41.235392320534224</v>
      </c>
      <c r="H17" s="7">
        <v>221</v>
      </c>
      <c r="I17" s="6">
        <v>39.74820143884892</v>
      </c>
      <c r="K17" s="7">
        <v>228</v>
      </c>
      <c r="L17" s="6">
        <v>37.957317073170735</v>
      </c>
      <c r="N17" s="7">
        <v>220</v>
      </c>
      <c r="O17" s="33">
        <f>N17/N$14*100</f>
        <v>36.0655737704918</v>
      </c>
    </row>
    <row r="18" spans="1:15" ht="6" customHeight="1">
      <c r="A18" s="4"/>
      <c r="B18" s="10"/>
      <c r="C18" s="7"/>
      <c r="E18" s="10"/>
      <c r="F18" s="7"/>
      <c r="H18" s="10"/>
      <c r="I18" s="7"/>
      <c r="K18" s="10"/>
      <c r="L18" s="7"/>
      <c r="N18" s="10"/>
      <c r="O18" s="32"/>
    </row>
    <row r="19" spans="1:15" ht="12.75">
      <c r="A19" s="12" t="s">
        <v>4</v>
      </c>
      <c r="B19" s="10"/>
      <c r="C19" s="29"/>
      <c r="E19" s="10"/>
      <c r="F19" s="29"/>
      <c r="H19" s="10"/>
      <c r="I19" s="29"/>
      <c r="K19" s="10"/>
      <c r="L19" s="29"/>
      <c r="N19" s="10"/>
      <c r="O19" s="38"/>
    </row>
    <row r="20" spans="1:15" ht="12.75">
      <c r="A20" s="2" t="s">
        <v>0</v>
      </c>
      <c r="B20" s="10">
        <v>8377</v>
      </c>
      <c r="C20" s="9">
        <v>100</v>
      </c>
      <c r="E20" s="10">
        <v>8344</v>
      </c>
      <c r="F20" s="9">
        <v>100</v>
      </c>
      <c r="H20" s="10">
        <v>8025</v>
      </c>
      <c r="I20" s="9">
        <v>100</v>
      </c>
      <c r="K20" s="10">
        <v>7839</v>
      </c>
      <c r="L20" s="9">
        <v>100</v>
      </c>
      <c r="N20" s="10">
        <v>7813</v>
      </c>
      <c r="O20" s="33">
        <f>N20/N$20*100</f>
        <v>100</v>
      </c>
    </row>
    <row r="21" spans="1:15" ht="12.75">
      <c r="A21" s="34" t="s">
        <v>11</v>
      </c>
      <c r="B21" s="7">
        <v>3668</v>
      </c>
      <c r="C21" s="6">
        <v>43.78655843380685</v>
      </c>
      <c r="E21" s="7">
        <v>3461</v>
      </c>
      <c r="F21" s="6">
        <v>41.47890699904123</v>
      </c>
      <c r="H21" s="7">
        <v>3520</v>
      </c>
      <c r="I21" s="6">
        <v>43.862928348909655</v>
      </c>
      <c r="K21" s="7">
        <v>3584</v>
      </c>
      <c r="L21" s="6">
        <v>44.86541650720755</v>
      </c>
      <c r="N21" s="7">
        <v>3518</v>
      </c>
      <c r="O21" s="33">
        <f>N21/N$20*100</f>
        <v>45.02751823883271</v>
      </c>
    </row>
    <row r="22" spans="1:15" ht="12.75">
      <c r="A22" s="1" t="s">
        <v>12</v>
      </c>
      <c r="B22" s="7">
        <v>1011</v>
      </c>
      <c r="C22" s="6">
        <v>12.068759699176317</v>
      </c>
      <c r="E22" s="7">
        <v>1027</v>
      </c>
      <c r="F22" s="6">
        <v>12.308245445829339</v>
      </c>
      <c r="H22" s="7">
        <v>1000</v>
      </c>
      <c r="I22" s="6">
        <v>12.461059190031152</v>
      </c>
      <c r="K22" s="7">
        <v>973</v>
      </c>
      <c r="L22" s="6">
        <v>12.029595611685163</v>
      </c>
      <c r="N22" s="7">
        <v>1116</v>
      </c>
      <c r="O22" s="33">
        <f>N22/N$20*100</f>
        <v>14.283885831306797</v>
      </c>
    </row>
    <row r="23" spans="1:15" ht="12.75">
      <c r="A23" s="1" t="s">
        <v>13</v>
      </c>
      <c r="B23" s="7">
        <v>3698</v>
      </c>
      <c r="C23" s="6">
        <v>44.144681867016835</v>
      </c>
      <c r="E23" s="7">
        <v>3856</v>
      </c>
      <c r="F23" s="6">
        <v>46.212847555129436</v>
      </c>
      <c r="H23" s="7">
        <v>3505</v>
      </c>
      <c r="I23" s="6">
        <v>43.67601246105919</v>
      </c>
      <c r="K23" s="7">
        <v>3282</v>
      </c>
      <c r="L23" s="6">
        <v>43.104987881107284</v>
      </c>
      <c r="N23" s="7">
        <v>3179</v>
      </c>
      <c r="O23" s="33">
        <f>N23/N$20*100</f>
        <v>40.68859592986049</v>
      </c>
    </row>
    <row r="24" spans="1:15" ht="3" customHeight="1">
      <c r="A24" s="16"/>
      <c r="B24" s="19"/>
      <c r="C24" s="15"/>
      <c r="D24" s="13"/>
      <c r="E24" s="19"/>
      <c r="F24" s="15"/>
      <c r="G24" s="13"/>
      <c r="H24" s="19"/>
      <c r="I24" s="15"/>
      <c r="J24" s="13"/>
      <c r="K24" s="19"/>
      <c r="L24" s="15"/>
      <c r="M24" s="13"/>
      <c r="N24" s="19"/>
      <c r="O24" s="15"/>
    </row>
    <row r="25" ht="13.5" customHeight="1"/>
    <row r="26" spans="1:15" ht="12.75" customHeight="1">
      <c r="A26" s="35" t="s">
        <v>19</v>
      </c>
      <c r="B26" s="6"/>
      <c r="C26" s="20"/>
      <c r="D26" s="6"/>
      <c r="E26" s="6"/>
      <c r="F26" s="20"/>
      <c r="G26" s="6"/>
      <c r="H26" s="6"/>
      <c r="I26" s="20"/>
      <c r="J26" s="6"/>
      <c r="K26" s="6"/>
      <c r="L26" s="20"/>
      <c r="M26" s="6"/>
      <c r="N26" s="6"/>
      <c r="O26" s="20"/>
    </row>
    <row r="27" ht="12.75" customHeight="1">
      <c r="A27" s="36" t="s">
        <v>14</v>
      </c>
    </row>
    <row r="28" ht="12.75" customHeight="1">
      <c r="A28" s="35" t="s">
        <v>20</v>
      </c>
    </row>
    <row r="29" ht="12.75" customHeight="1">
      <c r="A29" s="36" t="s">
        <v>21</v>
      </c>
    </row>
    <row r="30" ht="12.75" customHeight="1">
      <c r="A30" s="36" t="s">
        <v>22</v>
      </c>
    </row>
  </sheetData>
  <sheetProtection/>
  <printOptions/>
  <pageMargins left="0.7874015748031497" right="0.17" top="0.7874015748031497" bottom="0.27" header="0.5118110236220472" footer="0.21"/>
  <pageSetup fitToHeight="1" fitToWidth="1" horizontalDpi="600" verticalDpi="600" orientation="portrait" paperSize="9" scale="99" r:id="rId2"/>
  <ignoredErrors>
    <ignoredError sqref="B5:I6 C4:E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2018-05-24T10:48:15Z</dcterms:modified>
  <cp:category/>
  <cp:version/>
  <cp:contentType/>
  <cp:contentStatus/>
</cp:coreProperties>
</file>