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jekt\HB-PTU-SUB\Hatbrott\Hatbrottsproduktion\2022\Tabeller till hatbrott 2022\Till hemsidan\"/>
    </mc:Choice>
  </mc:AlternateContent>
  <xr:revisionPtr revIDLastSave="0" documentId="13_ncr:1_{39DBA9D2-7192-4CD2-AD23-20C62DC25CE3}" xr6:coauthVersionLast="36" xr6:coauthVersionMax="36" xr10:uidLastSave="{00000000-0000-0000-0000-000000000000}"/>
  <bookViews>
    <workbookView xWindow="0" yWindow="0" windowWidth="26940" windowHeight="10815" tabRatio="821" firstSheet="2" activeTab="6" xr2:uid="{789B133F-607D-4B33-9A4D-6D24F2587602}"/>
  </bookViews>
  <sheets>
    <sheet name="Tabell 7.9 Brottskategori" sheetId="6" r:id="rId1"/>
    <sheet name="Tabell 7.10 Brottsplats" sheetId="7" r:id="rId2"/>
    <sheet name="Tabell 7.11 Tillvägagångssätt" sheetId="9" r:id="rId3"/>
    <sheet name="Tabell 7.12 Utsattas kön" sheetId="8" r:id="rId4"/>
    <sheet name="Figur 7.2 (dataunderlag)" sheetId="5" r:id="rId5"/>
    <sheet name="Tabell 7.13 Gärningspersons kön" sheetId="2" r:id="rId6"/>
    <sheet name="Tabell 7.14 Utsatt i yrkesroll" sheetId="10" r:id="rId7"/>
    <sheet name="Tabell 7.15 Relation" sheetId="4" r:id="rId8"/>
  </sheets>
  <definedNames>
    <definedName name="_xlnm._FilterDatabase" localSheetId="4" hidden="1">'Figur 7.2 (dataunderlag)'!#REF!</definedName>
    <definedName name="_xlnm._FilterDatabase" localSheetId="1" hidden="1">'Tabell 7.10 Brottsplats'!$H$2:$I$14</definedName>
    <definedName name="_xlnm._FilterDatabase" localSheetId="0" hidden="1">'Tabell 7.9 Brottskategori'!$E$1:$F$10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9" l="1"/>
</calcChain>
</file>

<file path=xl/sharedStrings.xml><?xml version="1.0" encoding="utf-8"?>
<sst xmlns="http://schemas.openxmlformats.org/spreadsheetml/2006/main" count="127" uniqueCount="76">
  <si>
    <t>Antal</t>
  </si>
  <si>
    <t>Brottskategori</t>
  </si>
  <si>
    <t>Frihets- och integritetsbrott</t>
  </si>
  <si>
    <t>Hets mot folkgrupp</t>
  </si>
  <si>
    <t>Misshandel</t>
  </si>
  <si>
    <t>Ofredande</t>
  </si>
  <si>
    <t>Olaga diskriminering</t>
  </si>
  <si>
    <t>Olaga hot</t>
  </si>
  <si>
    <t>Ärekränkning</t>
  </si>
  <si>
    <t>Övriga brott</t>
  </si>
  <si>
    <t>Summa</t>
  </si>
  <si>
    <t>Brottsplats</t>
  </si>
  <si>
    <t>Allmän plats</t>
  </si>
  <si>
    <t>Bar, kafé och restaurang</t>
  </si>
  <si>
    <t>Butik och serviceställe</t>
  </si>
  <si>
    <t>Hem</t>
  </si>
  <si>
    <t>Media</t>
  </si>
  <si>
    <t>Myndigheter och samhällsservice</t>
  </si>
  <si>
    <t>Offentliga transportmedel</t>
  </si>
  <si>
    <t>Religiös plats</t>
  </si>
  <si>
    <t>Skola</t>
  </si>
  <si>
    <t>Uppgift saknas</t>
  </si>
  <si>
    <t>Övrig plats</t>
  </si>
  <si>
    <t>Kön</t>
  </si>
  <si>
    <t>Kvinnor</t>
  </si>
  <si>
    <t>Män</t>
  </si>
  <si>
    <t>Olika kön</t>
  </si>
  <si>
    <t>Okänt</t>
  </si>
  <si>
    <t>Ej fysisk person*</t>
  </si>
  <si>
    <t>Relation</t>
  </si>
  <si>
    <t>Gift/partner/sambo</t>
  </si>
  <si>
    <t>Före detta partner</t>
  </si>
  <si>
    <t>Släkt</t>
  </si>
  <si>
    <t>Vänner/bekanta</t>
  </si>
  <si>
    <t>Kollega</t>
  </si>
  <si>
    <t>Skolkamrat</t>
  </si>
  <si>
    <t>Granne</t>
  </si>
  <si>
    <t>Känd person/grupp</t>
  </si>
  <si>
    <t>Okänd person</t>
  </si>
  <si>
    <t>Kund/klient</t>
  </si>
  <si>
    <t>Serviceperson</t>
  </si>
  <si>
    <t>Ej relevant*</t>
  </si>
  <si>
    <t>* Ej relevant innebär att det inte fanns någon relevant relation mellan gärningsperson och utsatt att koda. Dessa anmälningar rörde främst brott som inte riktade sig mot en fysisk person.</t>
  </si>
  <si>
    <t>Allmän spridning/klotter/skadegörelse</t>
  </si>
  <si>
    <t>Chatt</t>
  </si>
  <si>
    <t>Direktmeddelanden</t>
  </si>
  <si>
    <t>Fysisk attack/kränkning</t>
  </si>
  <si>
    <t>Offentliga inlägg</t>
  </si>
  <si>
    <t>Postbrev</t>
  </si>
  <si>
    <t>Telefon och digitala samtal</t>
  </si>
  <si>
    <t>Verbal attack/icke fysisk kränkning</t>
  </si>
  <si>
    <t>Övrigt/Framgår ej</t>
  </si>
  <si>
    <t>Ja</t>
  </si>
  <si>
    <t>Hackning/dataintrång</t>
  </si>
  <si>
    <t>Tillvägagångssätt</t>
  </si>
  <si>
    <t>Digitala miljöer</t>
  </si>
  <si>
    <t>Andel (%)</t>
  </si>
  <si>
    <t xml:space="preserve">* Ej fysisk person innebär att det inte var någon fysisk person som blev utsatt för brottet. </t>
  </si>
  <si>
    <t>Det var istället antingen en juridisk person som blev utsatt eller så saknades det en utsatt eller målsägande i brottet.</t>
  </si>
  <si>
    <t>* Kategorin Ej fysisk person innefattar de fall där anmälan inte riktades mot någon fysisk person utan till exempel mot en myndighet som man upplevde sig diskriminerad av.</t>
  </si>
  <si>
    <t>Utsatt i yrkesrollen</t>
  </si>
  <si>
    <t>Nej</t>
  </si>
  <si>
    <t>Dessa anmälningar rörde främst brott som inte riktade sig mot en fysisk person.</t>
  </si>
  <si>
    <t xml:space="preserve">* Ej relevant innebär att det inte var relevant att koda utsattheten i yrkesrollen. Dessa anmälningar rörde brott som inte riktade sig mot en fysisk person. </t>
  </si>
  <si>
    <t>Skadegörelse</t>
  </si>
  <si>
    <t xml:space="preserve">Tabell 7.9. Polisanmälda brott med islamofobiska motiv efter brottskategori, 2022. Antal och andel brott. </t>
  </si>
  <si>
    <t>Totalt</t>
  </si>
  <si>
    <t xml:space="preserve">Tabell 7.10. Polisanmälda brott med islamofobiska motiv efter brottsplats, 2022. Antal och andel per huvudbrott. </t>
  </si>
  <si>
    <t>Tabell 7.11. Polisanmälda brott med islamofobiska motiv efter tillvägagångssätt, 2022.</t>
  </si>
  <si>
    <t xml:space="preserve">Tabell 7.12. Polisanmälda brott med islamofobiska motiv efter den utsattas kön, 2022. Antal och andel per huvudbrott. </t>
  </si>
  <si>
    <t>Figur 7.2. Fördelning av huvudbrott med islamofobiska hatbrottsmotiv efter den utsattas kön, 2022. Andel.</t>
  </si>
  <si>
    <t>Figur 7.2. Fördelning av huvudbrott med islamofobiska hatbrottsmotiv efter den utsattas kön, 2022. Antal.</t>
  </si>
  <si>
    <t xml:space="preserve">Tabell 7.13. Polisanmälda brott med islamofobiska motiv efter gärningspersonens kön, 2022. Antal och andel per huvudbrott. </t>
  </si>
  <si>
    <t xml:space="preserve">Tabell 7.14. Polisanmälda brott med islamofobiska hatbrottsmotiv efter utsatthet i yrkesrollen, 2022. Antal och andel per huvudbrott. </t>
  </si>
  <si>
    <t xml:space="preserve">Tabell 7.15. Polisanmälda brott med islamofobiska motiv efter gärningspersonens relation till den utsatta, 2022. Antal och andel per huvudbrott. </t>
  </si>
  <si>
    <t>Tabellen redovisar samtliga registrerade brott i polisanmälningar med hatbrottsmotiv. Detta skiljer sig från redovisningen från 2020 års statistik över polisanmälda hatbrott som då utgick från huvudbrottet i polisanmälan och därför går det inte att göra jämförelser mellan de två åren.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</si>
</sst>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22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right"/>
    </xf>
    <xf numFmtId="0" fontId="6" fillId="0" borderId="0" xfId="7"/>
    <xf numFmtId="0" fontId="6" fillId="0" borderId="0" xfId="8"/>
    <xf numFmtId="9" fontId="0" fillId="0" borderId="0" xfId="0" applyNumberFormat="1"/>
    <xf numFmtId="0" fontId="7" fillId="0" borderId="0" xfId="0" applyFont="1"/>
    <xf numFmtId="0" fontId="3" fillId="0" borderId="0" xfId="9"/>
    <xf numFmtId="0" fontId="3" fillId="0" borderId="0" xfId="10"/>
    <xf numFmtId="0" fontId="3" fillId="0" borderId="0" xfId="11"/>
    <xf numFmtId="0" fontId="1" fillId="0" borderId="0" xfId="0" applyFont="1" applyAlignment="1">
      <alignment vertical="center"/>
    </xf>
    <xf numFmtId="1" fontId="2" fillId="0" borderId="0" xfId="0" applyNumberFormat="1" applyFont="1"/>
    <xf numFmtId="0" fontId="2" fillId="0" borderId="0" xfId="0" applyFont="1" applyBorder="1" applyAlignment="1">
      <alignment horizontal="right"/>
    </xf>
    <xf numFmtId="0" fontId="3" fillId="0" borderId="0" xfId="12"/>
    <xf numFmtId="0" fontId="3" fillId="0" borderId="0" xfId="13"/>
    <xf numFmtId="0" fontId="3" fillId="0" borderId="0" xfId="14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2" fillId="0" borderId="0" xfId="0" applyFont="1" applyBorder="1" applyAlignment="1"/>
    <xf numFmtId="0" fontId="4" fillId="0" borderId="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1" fontId="2" fillId="0" borderId="0" xfId="0" applyNumberFormat="1" applyFont="1" applyAlignment="1"/>
    <xf numFmtId="1" fontId="1" fillId="0" borderId="1" xfId="0" applyNumberFormat="1" applyFont="1" applyBorder="1" applyAlignment="1"/>
    <xf numFmtId="0" fontId="4" fillId="0" borderId="0" xfId="2" applyFont="1" applyBorder="1" applyAlignment="1">
      <alignment horizontal="left"/>
    </xf>
    <xf numFmtId="164" fontId="2" fillId="0" borderId="0" xfId="0" applyNumberFormat="1" applyFont="1" applyAlignment="1"/>
    <xf numFmtId="0" fontId="5" fillId="0" borderId="1" xfId="2" applyFont="1" applyBorder="1" applyAlignment="1">
      <alignment horizontal="left"/>
    </xf>
    <xf numFmtId="164" fontId="5" fillId="0" borderId="1" xfId="2" applyNumberFormat="1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4" fillId="0" borderId="0" xfId="3" applyFont="1" applyBorder="1" applyAlignment="1">
      <alignment horizontal="left"/>
    </xf>
    <xf numFmtId="164" fontId="4" fillId="0" borderId="0" xfId="3" applyNumberFormat="1" applyFont="1" applyBorder="1" applyAlignment="1">
      <alignment horizontal="right"/>
    </xf>
    <xf numFmtId="0" fontId="5" fillId="0" borderId="1" xfId="3" applyFont="1" applyBorder="1" applyAlignment="1">
      <alignment horizontal="left"/>
    </xf>
    <xf numFmtId="164" fontId="5" fillId="0" borderId="1" xfId="3" applyNumberFormat="1" applyFont="1" applyBorder="1" applyAlignment="1">
      <alignment horizontal="right"/>
    </xf>
    <xf numFmtId="0" fontId="10" fillId="0" borderId="0" xfId="0" applyFont="1"/>
    <xf numFmtId="0" fontId="0" fillId="0" borderId="0" xfId="0" applyFont="1"/>
    <xf numFmtId="9" fontId="12" fillId="0" borderId="0" xfId="15" applyFont="1"/>
    <xf numFmtId="0" fontId="7" fillId="0" borderId="1" xfId="0" applyFont="1" applyBorder="1"/>
    <xf numFmtId="9" fontId="7" fillId="0" borderId="1" xfId="15" applyFont="1" applyBorder="1"/>
    <xf numFmtId="0" fontId="12" fillId="0" borderId="0" xfId="15" applyNumberFormat="1" applyFont="1"/>
    <xf numFmtId="0" fontId="7" fillId="0" borderId="1" xfId="15" applyNumberFormat="1" applyFont="1" applyBorder="1"/>
    <xf numFmtId="0" fontId="4" fillId="0" borderId="0" xfId="5" applyFont="1" applyBorder="1" applyAlignment="1">
      <alignment horizontal="left" wrapText="1"/>
    </xf>
    <xf numFmtId="164" fontId="9" fillId="0" borderId="2" xfId="6" applyNumberFormat="1" applyFont="1" applyBorder="1" applyAlignment="1">
      <alignment horizontal="right"/>
    </xf>
    <xf numFmtId="164" fontId="4" fillId="0" borderId="0" xfId="5" applyNumberFormat="1" applyFont="1" applyBorder="1" applyAlignment="1">
      <alignment horizontal="right"/>
    </xf>
    <xf numFmtId="0" fontId="5" fillId="0" borderId="1" xfId="5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10" fillId="0" borderId="0" xfId="0" applyFont="1" applyAlignment="1"/>
    <xf numFmtId="164" fontId="5" fillId="0" borderId="1" xfId="5" applyNumberFormat="1" applyFont="1" applyBorder="1" applyAlignment="1">
      <alignment horizontal="right"/>
    </xf>
    <xf numFmtId="0" fontId="11" fillId="0" borderId="0" xfId="0" applyFont="1" applyAlignment="1"/>
    <xf numFmtId="0" fontId="4" fillId="0" borderId="0" xfId="4" applyFont="1" applyBorder="1" applyAlignment="1">
      <alignment horizontal="left"/>
    </xf>
    <xf numFmtId="0" fontId="5" fillId="0" borderId="1" xfId="4" applyFont="1" applyBorder="1" applyAlignment="1">
      <alignment horizontal="left"/>
    </xf>
    <xf numFmtId="164" fontId="5" fillId="0" borderId="1" xfId="4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</cellXfs>
  <cellStyles count="16">
    <cellStyle name="Normal" xfId="0" builtinId="0"/>
    <cellStyle name="Normal_Blad3" xfId="1" xr:uid="{353F20AC-452E-438B-9B9E-8B904E1D9062}"/>
    <cellStyle name="Normal_Blad7" xfId="4" xr:uid="{41C6A1A5-9700-4A71-A7E9-50D3AC9C6294}"/>
    <cellStyle name="Normal_F7.2 - Utsattas kön + brott" xfId="14" xr:uid="{484A9C77-F220-4EE8-B9E4-DA35E06FDB95}"/>
    <cellStyle name="Normal_T7.12 - Utsattas kön" xfId="13" xr:uid="{98437CEE-A65F-44B2-AA00-0BECB5871321}"/>
    <cellStyle name="Normal_T7.14 - Utsatt i yrkesrollen" xfId="12" xr:uid="{A65D7077-8D81-4C15-A7EA-4237CB7A98CE}"/>
    <cellStyle name="Normal_Tabell 4.4." xfId="5" xr:uid="{184A4138-9651-4C0A-A847-0DE45BFDC1F1}"/>
    <cellStyle name="Normal_Tabell 5.x2" xfId="6" xr:uid="{31667CB0-FFE2-47C2-A0F4-ADDC4427D7B7}"/>
    <cellStyle name="Normal_tabell 6.6." xfId="7" xr:uid="{69B8F4C7-68EB-434E-B995-13EC92101312}"/>
    <cellStyle name="Normal_tabell 6.7" xfId="8" xr:uid="{46AD9499-B2DD-42F6-AB02-371E11958D5F}"/>
    <cellStyle name="Normal_tabell 6.9" xfId="9" xr:uid="{E8EE4FFA-680E-4098-8111-E1955B6D5795}"/>
    <cellStyle name="Normal_tabell 6.x4" xfId="10" xr:uid="{84484A5F-6135-42EF-A9C7-3FB2975AF9DD}"/>
    <cellStyle name="Normal_tabell 6.x5" xfId="11" xr:uid="{D5D3A242-25E6-4616-B76D-B973A044C5DA}"/>
    <cellStyle name="Normal_Tabell 6A.1. Kön" xfId="3" xr:uid="{22FE85FC-815B-4459-891E-271F15E543F7}"/>
    <cellStyle name="Normal_Tabell 6A.3." xfId="2" xr:uid="{F178D817-58F2-4DB8-A278-4667A4CC11E9}"/>
    <cellStyle name="Pro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DC0A-8581-4E05-AF40-83D36692647B}">
  <dimension ref="A1:D24"/>
  <sheetViews>
    <sheetView workbookViewId="0">
      <selection activeCell="E10" sqref="E10"/>
    </sheetView>
  </sheetViews>
  <sheetFormatPr defaultRowHeight="15" x14ac:dyDescent="0.25"/>
  <cols>
    <col min="1" max="1" width="23" customWidth="1"/>
    <col min="2" max="2" width="9.5703125" customWidth="1"/>
    <col min="3" max="3" width="9.5703125" bestFit="1" customWidth="1"/>
    <col min="4" max="5" width="23.7109375" customWidth="1"/>
    <col min="6" max="6" width="32.42578125" customWidth="1"/>
  </cols>
  <sheetData>
    <row r="1" spans="1:4" x14ac:dyDescent="0.25">
      <c r="A1" s="16" t="s">
        <v>65</v>
      </c>
      <c r="B1" s="17"/>
      <c r="C1" s="17"/>
    </row>
    <row r="2" spans="1:4" x14ac:dyDescent="0.25">
      <c r="A2" s="18" t="s">
        <v>1</v>
      </c>
      <c r="B2" s="2" t="s">
        <v>0</v>
      </c>
      <c r="C2" s="2" t="s">
        <v>56</v>
      </c>
    </row>
    <row r="3" spans="1:4" x14ac:dyDescent="0.25">
      <c r="A3" s="19" t="s">
        <v>2</v>
      </c>
      <c r="B3" s="12">
        <v>0</v>
      </c>
      <c r="C3" s="23">
        <v>0</v>
      </c>
    </row>
    <row r="4" spans="1:4" x14ac:dyDescent="0.25">
      <c r="A4" s="20" t="s">
        <v>3</v>
      </c>
      <c r="B4" s="17">
        <v>57</v>
      </c>
      <c r="C4" s="23">
        <v>19.19191919191919</v>
      </c>
    </row>
    <row r="5" spans="1:4" x14ac:dyDescent="0.25">
      <c r="A5" s="20" t="s">
        <v>64</v>
      </c>
      <c r="B5" s="17">
        <v>35</v>
      </c>
      <c r="C5" s="23">
        <v>11.784511784511785</v>
      </c>
    </row>
    <row r="6" spans="1:4" x14ac:dyDescent="0.25">
      <c r="A6" s="20" t="s">
        <v>4</v>
      </c>
      <c r="B6" s="17">
        <v>24</v>
      </c>
      <c r="C6" s="23">
        <v>8.0808080808080813</v>
      </c>
    </row>
    <row r="7" spans="1:4" x14ac:dyDescent="0.25">
      <c r="A7" s="20" t="s">
        <v>5</v>
      </c>
      <c r="B7" s="17">
        <v>100</v>
      </c>
      <c r="C7" s="23">
        <v>33.670033670033675</v>
      </c>
    </row>
    <row r="8" spans="1:4" x14ac:dyDescent="0.25">
      <c r="A8" s="20" t="s">
        <v>6</v>
      </c>
      <c r="B8" s="17">
        <v>0</v>
      </c>
      <c r="C8" s="23">
        <v>0</v>
      </c>
    </row>
    <row r="9" spans="1:4" x14ac:dyDescent="0.25">
      <c r="A9" s="20" t="s">
        <v>7</v>
      </c>
      <c r="B9" s="17">
        <v>35</v>
      </c>
      <c r="C9" s="23">
        <v>11.784511784511785</v>
      </c>
    </row>
    <row r="10" spans="1:4" x14ac:dyDescent="0.25">
      <c r="A10" s="20" t="s">
        <v>8</v>
      </c>
      <c r="B10" s="17">
        <v>37</v>
      </c>
      <c r="C10" s="23">
        <v>12.457912457912458</v>
      </c>
    </row>
    <row r="11" spans="1:4" x14ac:dyDescent="0.25">
      <c r="A11" s="20" t="s">
        <v>9</v>
      </c>
      <c r="B11" s="17">
        <v>9</v>
      </c>
      <c r="C11" s="23">
        <v>3.0303030303030303</v>
      </c>
    </row>
    <row r="12" spans="1:4" x14ac:dyDescent="0.25">
      <c r="A12" s="21" t="s">
        <v>66</v>
      </c>
      <c r="B12" s="22">
        <v>297</v>
      </c>
      <c r="C12" s="24">
        <v>100.00000000000001</v>
      </c>
    </row>
    <row r="13" spans="1:4" x14ac:dyDescent="0.25">
      <c r="A13" s="53" t="s">
        <v>75</v>
      </c>
      <c r="B13" s="53"/>
      <c r="C13" s="53"/>
      <c r="D13" s="53"/>
    </row>
    <row r="14" spans="1:4" x14ac:dyDescent="0.25">
      <c r="A14" s="53"/>
      <c r="B14" s="53"/>
      <c r="C14" s="53"/>
      <c r="D14" s="53"/>
    </row>
    <row r="15" spans="1:4" x14ac:dyDescent="0.25">
      <c r="A15" s="53"/>
      <c r="B15" s="53"/>
      <c r="C15" s="53"/>
      <c r="D15" s="53"/>
    </row>
    <row r="16" spans="1:4" x14ac:dyDescent="0.25">
      <c r="A16" s="53"/>
      <c r="B16" s="53"/>
      <c r="C16" s="53"/>
      <c r="D16" s="5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mergeCells count="1">
    <mergeCell ref="A13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0B29A-B177-4F90-9EB2-3F3199948EB0}">
  <dimension ref="A1:C35"/>
  <sheetViews>
    <sheetView workbookViewId="0">
      <selection activeCell="C6" sqref="C6"/>
    </sheetView>
  </sheetViews>
  <sheetFormatPr defaultRowHeight="15" x14ac:dyDescent="0.25"/>
  <cols>
    <col min="1" max="1" width="27.85546875" customWidth="1"/>
    <col min="2" max="2" width="9.85546875" customWidth="1"/>
    <col min="3" max="3" width="11" customWidth="1"/>
  </cols>
  <sheetData>
    <row r="1" spans="1:3" x14ac:dyDescent="0.25">
      <c r="A1" s="16" t="s">
        <v>67</v>
      </c>
      <c r="B1" s="17"/>
      <c r="C1" s="17"/>
    </row>
    <row r="2" spans="1:3" x14ac:dyDescent="0.25">
      <c r="A2" s="18" t="s">
        <v>11</v>
      </c>
      <c r="B2" s="2" t="s">
        <v>0</v>
      </c>
      <c r="C2" s="2" t="s">
        <v>56</v>
      </c>
    </row>
    <row r="3" spans="1:3" x14ac:dyDescent="0.25">
      <c r="A3" s="25" t="s">
        <v>12</v>
      </c>
      <c r="B3" s="17">
        <v>50</v>
      </c>
      <c r="C3" s="23">
        <v>21.367521367521366</v>
      </c>
    </row>
    <row r="4" spans="1:3" x14ac:dyDescent="0.25">
      <c r="A4" s="25" t="s">
        <v>13</v>
      </c>
      <c r="B4" s="17">
        <v>4</v>
      </c>
      <c r="C4" s="23">
        <v>1.7094017094017095</v>
      </c>
    </row>
    <row r="5" spans="1:3" x14ac:dyDescent="0.25">
      <c r="A5" s="25" t="s">
        <v>14</v>
      </c>
      <c r="B5" s="17">
        <v>12</v>
      </c>
      <c r="C5" s="23">
        <v>5.1282051282051277</v>
      </c>
    </row>
    <row r="6" spans="1:3" x14ac:dyDescent="0.25">
      <c r="A6" s="25" t="s">
        <v>55</v>
      </c>
      <c r="B6" s="26">
        <v>30</v>
      </c>
      <c r="C6" s="23">
        <v>12.820512820512819</v>
      </c>
    </row>
    <row r="7" spans="1:3" x14ac:dyDescent="0.25">
      <c r="A7" s="25" t="s">
        <v>15</v>
      </c>
      <c r="B7" s="17">
        <v>39</v>
      </c>
      <c r="C7" s="23">
        <v>16.666666666666664</v>
      </c>
    </row>
    <row r="8" spans="1:3" x14ac:dyDescent="0.25">
      <c r="A8" s="25" t="s">
        <v>16</v>
      </c>
      <c r="B8" s="17">
        <v>5</v>
      </c>
      <c r="C8" s="23">
        <v>2.1367521367521367</v>
      </c>
    </row>
    <row r="9" spans="1:3" x14ac:dyDescent="0.25">
      <c r="A9" s="25" t="s">
        <v>17</v>
      </c>
      <c r="B9" s="17">
        <v>23</v>
      </c>
      <c r="C9" s="23">
        <v>9.8290598290598297</v>
      </c>
    </row>
    <row r="10" spans="1:3" x14ac:dyDescent="0.25">
      <c r="A10" s="25" t="s">
        <v>18</v>
      </c>
      <c r="B10" s="17">
        <v>17</v>
      </c>
      <c r="C10" s="23">
        <v>7.2649572649572658</v>
      </c>
    </row>
    <row r="11" spans="1:3" x14ac:dyDescent="0.25">
      <c r="A11" s="25" t="s">
        <v>19</v>
      </c>
      <c r="B11" s="17">
        <v>21</v>
      </c>
      <c r="C11" s="23">
        <v>8.9743589743589745</v>
      </c>
    </row>
    <row r="12" spans="1:3" x14ac:dyDescent="0.25">
      <c r="A12" s="25" t="s">
        <v>20</v>
      </c>
      <c r="B12" s="17">
        <v>15</v>
      </c>
      <c r="C12" s="23">
        <v>6.4102564102564097</v>
      </c>
    </row>
    <row r="13" spans="1:3" x14ac:dyDescent="0.25">
      <c r="A13" s="25" t="s">
        <v>21</v>
      </c>
      <c r="B13" s="17">
        <v>8</v>
      </c>
      <c r="C13" s="23">
        <v>3.4188034188034191</v>
      </c>
    </row>
    <row r="14" spans="1:3" x14ac:dyDescent="0.25">
      <c r="A14" s="25" t="s">
        <v>22</v>
      </c>
      <c r="B14" s="17">
        <v>10</v>
      </c>
      <c r="C14" s="23">
        <v>4.2735042735042734</v>
      </c>
    </row>
    <row r="15" spans="1:3" x14ac:dyDescent="0.25">
      <c r="A15" s="27" t="s">
        <v>66</v>
      </c>
      <c r="B15" s="28">
        <v>234</v>
      </c>
      <c r="C15" s="24">
        <v>100</v>
      </c>
    </row>
    <row r="16" spans="1:3" x14ac:dyDescent="0.25">
      <c r="A16" s="1"/>
      <c r="B16" s="1"/>
      <c r="C16" s="1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F3541-2664-4781-A3EF-5E58EEF29362}">
  <dimension ref="A1:C30"/>
  <sheetViews>
    <sheetView workbookViewId="0">
      <selection activeCell="G32" sqref="G32"/>
    </sheetView>
  </sheetViews>
  <sheetFormatPr defaultRowHeight="15" x14ac:dyDescent="0.25"/>
  <cols>
    <col min="1" max="1" width="30.85546875" customWidth="1"/>
    <col min="2" max="2" width="8.5703125" customWidth="1"/>
    <col min="3" max="3" width="10.85546875" customWidth="1"/>
    <col min="7" max="7" width="16.7109375" customWidth="1"/>
  </cols>
  <sheetData>
    <row r="1" spans="1:3" x14ac:dyDescent="0.25">
      <c r="A1" s="16" t="s">
        <v>68</v>
      </c>
      <c r="B1" s="17"/>
      <c r="C1" s="17"/>
    </row>
    <row r="2" spans="1:3" x14ac:dyDescent="0.25">
      <c r="A2" s="29" t="s">
        <v>54</v>
      </c>
      <c r="B2" s="30" t="s">
        <v>0</v>
      </c>
      <c r="C2" s="30" t="s">
        <v>56</v>
      </c>
    </row>
    <row r="3" spans="1:3" x14ac:dyDescent="0.25">
      <c r="A3" s="17" t="s">
        <v>43</v>
      </c>
      <c r="B3" s="17">
        <v>59</v>
      </c>
      <c r="C3" s="23">
        <v>25.213675213675213</v>
      </c>
    </row>
    <row r="4" spans="1:3" x14ac:dyDescent="0.25">
      <c r="A4" s="17" t="s">
        <v>44</v>
      </c>
      <c r="B4" s="17">
        <v>1</v>
      </c>
      <c r="C4" s="23">
        <v>0.42735042735042739</v>
      </c>
    </row>
    <row r="5" spans="1:3" x14ac:dyDescent="0.25">
      <c r="A5" s="17" t="s">
        <v>45</v>
      </c>
      <c r="B5" s="17">
        <v>10</v>
      </c>
      <c r="C5" s="23">
        <v>4.2735042735042734</v>
      </c>
    </row>
    <row r="6" spans="1:3" x14ac:dyDescent="0.25">
      <c r="A6" s="17" t="s">
        <v>46</v>
      </c>
      <c r="B6" s="17">
        <v>40</v>
      </c>
      <c r="C6" s="23">
        <v>17.094017094017094</v>
      </c>
    </row>
    <row r="7" spans="1:3" x14ac:dyDescent="0.25">
      <c r="A7" s="17" t="s">
        <v>53</v>
      </c>
      <c r="B7" s="17">
        <v>0</v>
      </c>
      <c r="C7" s="23">
        <v>0</v>
      </c>
    </row>
    <row r="8" spans="1:3" x14ac:dyDescent="0.25">
      <c r="A8" s="17" t="s">
        <v>47</v>
      </c>
      <c r="B8" s="17">
        <v>19</v>
      </c>
      <c r="C8" s="23">
        <v>8.1196581196581192</v>
      </c>
    </row>
    <row r="9" spans="1:3" x14ac:dyDescent="0.25">
      <c r="A9" s="17" t="s">
        <v>48</v>
      </c>
      <c r="B9" s="17">
        <v>16</v>
      </c>
      <c r="C9" s="23">
        <v>6.8376068376068382</v>
      </c>
    </row>
    <row r="10" spans="1:3" x14ac:dyDescent="0.25">
      <c r="A10" s="17" t="s">
        <v>49</v>
      </c>
      <c r="B10" s="17">
        <v>3</v>
      </c>
      <c r="C10" s="23">
        <v>1.2820512820512819</v>
      </c>
    </row>
    <row r="11" spans="1:3" x14ac:dyDescent="0.25">
      <c r="A11" s="17" t="s">
        <v>50</v>
      </c>
      <c r="B11" s="17">
        <v>81</v>
      </c>
      <c r="C11" s="23">
        <v>34.615384615384613</v>
      </c>
    </row>
    <row r="12" spans="1:3" x14ac:dyDescent="0.25">
      <c r="A12" s="17" t="s">
        <v>51</v>
      </c>
      <c r="B12" s="17">
        <v>5</v>
      </c>
      <c r="C12" s="23">
        <v>2.1367521367521367</v>
      </c>
    </row>
    <row r="13" spans="1:3" x14ac:dyDescent="0.25">
      <c r="A13" s="29" t="s">
        <v>66</v>
      </c>
      <c r="B13" s="30">
        <f>SUM(B3:B12)</f>
        <v>234</v>
      </c>
      <c r="C13" s="24">
        <v>100</v>
      </c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  <row r="25" spans="1:1" x14ac:dyDescent="0.25">
      <c r="A25" s="8"/>
    </row>
    <row r="26" spans="1:1" x14ac:dyDescent="0.25">
      <c r="A26" s="8"/>
    </row>
    <row r="27" spans="1:1" x14ac:dyDescent="0.25">
      <c r="A27" s="8"/>
    </row>
    <row r="28" spans="1:1" x14ac:dyDescent="0.25">
      <c r="A28" s="8"/>
    </row>
    <row r="29" spans="1:1" x14ac:dyDescent="0.25">
      <c r="A29" s="8"/>
    </row>
    <row r="30" spans="1:1" x14ac:dyDescent="0.25">
      <c r="A30" s="8"/>
    </row>
  </sheetData>
  <sortState ref="A1:B11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4867-8601-46EE-A995-064563DA86B0}">
  <dimension ref="A1:D25"/>
  <sheetViews>
    <sheetView workbookViewId="0">
      <selection activeCell="I36" sqref="I36"/>
    </sheetView>
  </sheetViews>
  <sheetFormatPr defaultRowHeight="15" x14ac:dyDescent="0.25"/>
  <cols>
    <col min="1" max="1" width="17" customWidth="1"/>
    <col min="2" max="2" width="11.7109375" customWidth="1"/>
    <col min="3" max="3" width="10.28515625" customWidth="1"/>
  </cols>
  <sheetData>
    <row r="1" spans="1:4" x14ac:dyDescent="0.25">
      <c r="A1" s="16" t="s">
        <v>69</v>
      </c>
      <c r="B1" s="17"/>
      <c r="C1" s="17"/>
      <c r="D1" s="1"/>
    </row>
    <row r="2" spans="1:4" x14ac:dyDescent="0.25">
      <c r="A2" s="18" t="s">
        <v>23</v>
      </c>
      <c r="B2" s="2" t="s">
        <v>0</v>
      </c>
      <c r="C2" s="2" t="s">
        <v>56</v>
      </c>
      <c r="D2" s="1"/>
    </row>
    <row r="3" spans="1:4" x14ac:dyDescent="0.25">
      <c r="A3" s="31" t="s">
        <v>24</v>
      </c>
      <c r="B3" s="32">
        <v>90</v>
      </c>
      <c r="C3" s="23">
        <v>38.461538461538467</v>
      </c>
      <c r="D3" s="1"/>
    </row>
    <row r="4" spans="1:4" x14ac:dyDescent="0.25">
      <c r="A4" s="31" t="s">
        <v>25</v>
      </c>
      <c r="B4" s="32">
        <v>63</v>
      </c>
      <c r="C4" s="23">
        <v>26.923076923076923</v>
      </c>
      <c r="D4" s="1"/>
    </row>
    <row r="5" spans="1:4" x14ac:dyDescent="0.25">
      <c r="A5" s="31" t="s">
        <v>26</v>
      </c>
      <c r="B5" s="32">
        <v>8</v>
      </c>
      <c r="C5" s="23">
        <v>3.4188034188034191</v>
      </c>
      <c r="D5" s="1"/>
    </row>
    <row r="6" spans="1:4" x14ac:dyDescent="0.25">
      <c r="A6" s="31" t="s">
        <v>27</v>
      </c>
      <c r="B6" s="32">
        <v>6</v>
      </c>
      <c r="C6" s="23">
        <v>2.5641025641025639</v>
      </c>
      <c r="D6" s="1"/>
    </row>
    <row r="7" spans="1:4" x14ac:dyDescent="0.25">
      <c r="A7" s="31" t="s">
        <v>28</v>
      </c>
      <c r="B7" s="32">
        <v>67</v>
      </c>
      <c r="C7" s="23">
        <v>28.63247863247863</v>
      </c>
      <c r="D7" s="1"/>
    </row>
    <row r="8" spans="1:4" x14ac:dyDescent="0.25">
      <c r="A8" s="33" t="s">
        <v>66</v>
      </c>
      <c r="B8" s="34">
        <v>234</v>
      </c>
      <c r="C8" s="34">
        <v>100</v>
      </c>
      <c r="D8" s="1"/>
    </row>
    <row r="9" spans="1:4" x14ac:dyDescent="0.25">
      <c r="A9" s="35" t="s">
        <v>57</v>
      </c>
      <c r="B9" s="1"/>
      <c r="C9" s="1"/>
      <c r="D9" s="1"/>
    </row>
    <row r="10" spans="1:4" x14ac:dyDescent="0.25">
      <c r="A10" s="35" t="s">
        <v>58</v>
      </c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  <row r="23" spans="1:1" x14ac:dyDescent="0.25">
      <c r="A23" s="14"/>
    </row>
    <row r="24" spans="1:1" x14ac:dyDescent="0.25">
      <c r="A24" s="14"/>
    </row>
    <row r="25" spans="1:1" x14ac:dyDescent="0.25">
      <c r="A25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9C43-A4E5-44AF-8D66-464A123FB513}">
  <dimension ref="A1:K50"/>
  <sheetViews>
    <sheetView topLeftCell="A10" zoomScaleNormal="100" workbookViewId="0">
      <selection activeCell="B4" sqref="B4"/>
    </sheetView>
  </sheetViews>
  <sheetFormatPr defaultRowHeight="15" x14ac:dyDescent="0.25"/>
  <cols>
    <col min="1" max="1" width="25.42578125" customWidth="1"/>
    <col min="2" max="2" width="12.85546875" customWidth="1"/>
    <col min="3" max="3" width="9.85546875" customWidth="1"/>
    <col min="10" max="10" width="8" customWidth="1"/>
    <col min="11" max="11" width="12.5703125" customWidth="1"/>
  </cols>
  <sheetData>
    <row r="1" spans="1:3" x14ac:dyDescent="0.25">
      <c r="A1" s="10" t="s">
        <v>70</v>
      </c>
    </row>
    <row r="2" spans="1:3" x14ac:dyDescent="0.25">
      <c r="A2" s="38" t="s">
        <v>1</v>
      </c>
      <c r="B2" s="38" t="s">
        <v>24</v>
      </c>
      <c r="C2" s="38" t="s">
        <v>25</v>
      </c>
    </row>
    <row r="3" spans="1:3" x14ac:dyDescent="0.25">
      <c r="A3" s="36" t="s">
        <v>2</v>
      </c>
      <c r="B3" s="37">
        <v>0</v>
      </c>
      <c r="C3" s="37">
        <v>0</v>
      </c>
    </row>
    <row r="4" spans="1:3" x14ac:dyDescent="0.25">
      <c r="A4" t="s">
        <v>5</v>
      </c>
      <c r="B4" s="37">
        <v>0.56666666666666665</v>
      </c>
      <c r="C4" s="37">
        <v>0.33333333333333326</v>
      </c>
    </row>
    <row r="5" spans="1:3" x14ac:dyDescent="0.25">
      <c r="A5" t="s">
        <v>3</v>
      </c>
      <c r="B5" s="37">
        <v>5.5555555555555552E-2</v>
      </c>
      <c r="C5" s="37">
        <v>7.9365079365079361E-2</v>
      </c>
    </row>
    <row r="6" spans="1:3" x14ac:dyDescent="0.25">
      <c r="A6" t="s">
        <v>8</v>
      </c>
      <c r="B6" s="37">
        <v>0.15555555555555556</v>
      </c>
      <c r="C6" s="37">
        <v>0.19047619047619047</v>
      </c>
    </row>
    <row r="7" spans="1:3" x14ac:dyDescent="0.25">
      <c r="A7" t="s">
        <v>64</v>
      </c>
      <c r="B7" s="37">
        <v>0</v>
      </c>
      <c r="C7" s="37">
        <v>6.3492063492063489E-2</v>
      </c>
    </row>
    <row r="8" spans="1:3" x14ac:dyDescent="0.25">
      <c r="A8" t="s">
        <v>6</v>
      </c>
      <c r="B8" s="37">
        <v>0</v>
      </c>
      <c r="C8" s="37">
        <v>0</v>
      </c>
    </row>
    <row r="9" spans="1:3" x14ac:dyDescent="0.25">
      <c r="A9" t="s">
        <v>4</v>
      </c>
      <c r="B9" s="37">
        <v>0.15555555555555556</v>
      </c>
      <c r="C9" s="37">
        <v>0.12698412698412698</v>
      </c>
    </row>
    <row r="10" spans="1:3" x14ac:dyDescent="0.25">
      <c r="A10" t="s">
        <v>7</v>
      </c>
      <c r="B10" s="37">
        <v>5.5555555555555552E-2</v>
      </c>
      <c r="C10" s="37">
        <v>0.19047619047619047</v>
      </c>
    </row>
    <row r="11" spans="1:3" x14ac:dyDescent="0.25">
      <c r="A11" t="s">
        <v>9</v>
      </c>
      <c r="B11" s="37">
        <v>1.1111111111111112E-2</v>
      </c>
      <c r="C11" s="37">
        <v>1.5873015873015872E-2</v>
      </c>
    </row>
    <row r="12" spans="1:3" x14ac:dyDescent="0.25">
      <c r="A12" s="38" t="s">
        <v>10</v>
      </c>
      <c r="B12" s="39">
        <v>1</v>
      </c>
      <c r="C12" s="39">
        <v>1</v>
      </c>
    </row>
    <row r="15" spans="1:3" x14ac:dyDescent="0.25">
      <c r="A15" s="10" t="s">
        <v>71</v>
      </c>
    </row>
    <row r="16" spans="1:3" x14ac:dyDescent="0.25">
      <c r="A16" s="38" t="s">
        <v>1</v>
      </c>
      <c r="B16" s="38" t="s">
        <v>24</v>
      </c>
      <c r="C16" s="38" t="s">
        <v>25</v>
      </c>
    </row>
    <row r="17" spans="1:3" x14ac:dyDescent="0.25">
      <c r="A17" s="36" t="s">
        <v>2</v>
      </c>
      <c r="B17" s="40">
        <v>0</v>
      </c>
      <c r="C17" s="40">
        <v>0</v>
      </c>
    </row>
    <row r="18" spans="1:3" x14ac:dyDescent="0.25">
      <c r="A18" t="s">
        <v>5</v>
      </c>
      <c r="B18" s="40">
        <v>51</v>
      </c>
      <c r="C18" s="40">
        <v>21</v>
      </c>
    </row>
    <row r="19" spans="1:3" x14ac:dyDescent="0.25">
      <c r="A19" t="s">
        <v>3</v>
      </c>
      <c r="B19" s="40">
        <v>5</v>
      </c>
      <c r="C19" s="40">
        <v>5</v>
      </c>
    </row>
    <row r="20" spans="1:3" x14ac:dyDescent="0.25">
      <c r="A20" t="s">
        <v>8</v>
      </c>
      <c r="B20" s="40">
        <v>14</v>
      </c>
      <c r="C20" s="40">
        <v>12</v>
      </c>
    </row>
    <row r="21" spans="1:3" x14ac:dyDescent="0.25">
      <c r="A21" t="s">
        <v>64</v>
      </c>
      <c r="B21" s="40">
        <v>0</v>
      </c>
      <c r="C21" s="40">
        <v>4</v>
      </c>
    </row>
    <row r="22" spans="1:3" x14ac:dyDescent="0.25">
      <c r="A22" t="s">
        <v>6</v>
      </c>
      <c r="B22" s="40">
        <v>0</v>
      </c>
      <c r="C22" s="40">
        <v>0</v>
      </c>
    </row>
    <row r="23" spans="1:3" x14ac:dyDescent="0.25">
      <c r="A23" t="s">
        <v>4</v>
      </c>
      <c r="B23" s="40">
        <v>14</v>
      </c>
      <c r="C23" s="40">
        <v>8</v>
      </c>
    </row>
    <row r="24" spans="1:3" x14ac:dyDescent="0.25">
      <c r="A24" t="s">
        <v>7</v>
      </c>
      <c r="B24" s="40">
        <v>5</v>
      </c>
      <c r="C24" s="40">
        <v>12</v>
      </c>
    </row>
    <row r="25" spans="1:3" x14ac:dyDescent="0.25">
      <c r="A25" t="s">
        <v>9</v>
      </c>
      <c r="B25" s="40">
        <v>1</v>
      </c>
      <c r="C25" s="40">
        <v>1</v>
      </c>
    </row>
    <row r="26" spans="1:3" x14ac:dyDescent="0.25">
      <c r="A26" s="38" t="s">
        <v>66</v>
      </c>
      <c r="B26" s="41">
        <v>90</v>
      </c>
      <c r="C26" s="41">
        <v>63</v>
      </c>
    </row>
    <row r="28" spans="1:3" x14ac:dyDescent="0.25">
      <c r="A28" s="15"/>
    </row>
    <row r="29" spans="1:3" x14ac:dyDescent="0.25">
      <c r="A29" s="15"/>
    </row>
    <row r="30" spans="1:3" x14ac:dyDescent="0.25">
      <c r="A30" s="15"/>
    </row>
    <row r="31" spans="1:3" x14ac:dyDescent="0.25">
      <c r="A31" s="15"/>
    </row>
    <row r="32" spans="1:3" x14ac:dyDescent="0.25">
      <c r="A32" s="15"/>
    </row>
    <row r="33" spans="1:9" x14ac:dyDescent="0.25">
      <c r="A33" s="15"/>
    </row>
    <row r="34" spans="1:9" x14ac:dyDescent="0.25">
      <c r="A34" s="15"/>
    </row>
    <row r="35" spans="1:9" x14ac:dyDescent="0.25">
      <c r="A35" s="15"/>
    </row>
    <row r="36" spans="1:9" x14ac:dyDescent="0.25">
      <c r="A36" s="15"/>
    </row>
    <row r="37" spans="1:9" x14ac:dyDescent="0.25">
      <c r="A37" s="15"/>
    </row>
    <row r="38" spans="1:9" x14ac:dyDescent="0.25">
      <c r="A38" s="15"/>
    </row>
    <row r="39" spans="1:9" x14ac:dyDescent="0.25">
      <c r="A39" s="15"/>
    </row>
    <row r="40" spans="1:9" x14ac:dyDescent="0.25">
      <c r="A40" s="15"/>
    </row>
    <row r="42" spans="1:9" x14ac:dyDescent="0.25">
      <c r="E42" s="6"/>
    </row>
    <row r="43" spans="1:9" x14ac:dyDescent="0.25">
      <c r="E43" s="5"/>
      <c r="H43" s="5"/>
      <c r="I43" s="5"/>
    </row>
    <row r="44" spans="1:9" x14ac:dyDescent="0.25">
      <c r="E44" s="5"/>
      <c r="H44" s="5"/>
      <c r="I44" s="5"/>
    </row>
    <row r="45" spans="1:9" x14ac:dyDescent="0.25">
      <c r="E45" s="5"/>
      <c r="H45" s="5"/>
      <c r="I45" s="5"/>
    </row>
    <row r="46" spans="1:9" x14ac:dyDescent="0.25">
      <c r="E46" s="5"/>
      <c r="H46" s="5"/>
      <c r="I46" s="5"/>
    </row>
    <row r="47" spans="1:9" x14ac:dyDescent="0.25">
      <c r="E47" s="5"/>
      <c r="H47" s="5"/>
      <c r="I47" s="5"/>
    </row>
    <row r="48" spans="1:9" x14ac:dyDescent="0.25">
      <c r="E48" s="5"/>
      <c r="H48" s="5"/>
      <c r="I48" s="5"/>
    </row>
    <row r="49" spans="5:11" x14ac:dyDescent="0.25">
      <c r="E49" s="5"/>
      <c r="H49" s="5"/>
      <c r="I49" s="5"/>
    </row>
    <row r="50" spans="5:11" x14ac:dyDescent="0.25">
      <c r="J50" s="5"/>
      <c r="K5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6CDF-0B17-4E4F-A597-AC75E6E84C4D}">
  <dimension ref="A1:C22"/>
  <sheetViews>
    <sheetView workbookViewId="0">
      <selection activeCell="J30" sqref="J30"/>
    </sheetView>
  </sheetViews>
  <sheetFormatPr defaultRowHeight="15" x14ac:dyDescent="0.25"/>
  <cols>
    <col min="1" max="1" width="16.42578125" customWidth="1"/>
    <col min="2" max="2" width="8.85546875" customWidth="1"/>
    <col min="3" max="3" width="10.5703125" customWidth="1"/>
  </cols>
  <sheetData>
    <row r="1" spans="1:3" x14ac:dyDescent="0.25">
      <c r="A1" s="16" t="s">
        <v>72</v>
      </c>
      <c r="B1" s="17"/>
      <c r="C1" s="17"/>
    </row>
    <row r="2" spans="1:3" x14ac:dyDescent="0.25">
      <c r="A2" s="18" t="s">
        <v>23</v>
      </c>
      <c r="B2" s="2" t="s">
        <v>0</v>
      </c>
      <c r="C2" s="2" t="s">
        <v>56</v>
      </c>
    </row>
    <row r="3" spans="1:3" x14ac:dyDescent="0.25">
      <c r="A3" s="42" t="s">
        <v>24</v>
      </c>
      <c r="B3" s="43">
        <v>45</v>
      </c>
      <c r="C3" s="23">
        <v>19.230769230769234</v>
      </c>
    </row>
    <row r="4" spans="1:3" x14ac:dyDescent="0.25">
      <c r="A4" s="42" t="s">
        <v>25</v>
      </c>
      <c r="B4" s="44">
        <v>120</v>
      </c>
      <c r="C4" s="23">
        <v>51.282051282051277</v>
      </c>
    </row>
    <row r="5" spans="1:3" x14ac:dyDescent="0.25">
      <c r="A5" s="42" t="s">
        <v>26</v>
      </c>
      <c r="B5" s="44">
        <v>5</v>
      </c>
      <c r="C5" s="23">
        <v>2.1367521367521367</v>
      </c>
    </row>
    <row r="6" spans="1:3" x14ac:dyDescent="0.25">
      <c r="A6" s="42" t="s">
        <v>27</v>
      </c>
      <c r="B6" s="44">
        <v>62</v>
      </c>
      <c r="C6" s="23">
        <v>26.495726495726498</v>
      </c>
    </row>
    <row r="7" spans="1:3" x14ac:dyDescent="0.25">
      <c r="A7" s="42" t="s">
        <v>28</v>
      </c>
      <c r="B7" s="44">
        <v>2</v>
      </c>
      <c r="C7" s="23">
        <v>0.85470085470085477</v>
      </c>
    </row>
    <row r="8" spans="1:3" x14ac:dyDescent="0.25">
      <c r="A8" s="45" t="s">
        <v>66</v>
      </c>
      <c r="B8" s="46">
        <v>234</v>
      </c>
      <c r="C8" s="18">
        <v>100</v>
      </c>
    </row>
    <row r="9" spans="1:3" x14ac:dyDescent="0.25">
      <c r="A9" s="47" t="s">
        <v>59</v>
      </c>
      <c r="B9" s="17"/>
      <c r="C9" s="17"/>
    </row>
    <row r="15" spans="1:3" x14ac:dyDescent="0.25">
      <c r="A15" s="9"/>
    </row>
    <row r="16" spans="1:3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BC2A-0E31-4D90-B0A0-11FFE36B97DC}">
  <dimension ref="A1:C17"/>
  <sheetViews>
    <sheetView tabSelected="1" workbookViewId="0">
      <selection activeCell="A7" sqref="A7"/>
    </sheetView>
  </sheetViews>
  <sheetFormatPr defaultRowHeight="15" x14ac:dyDescent="0.25"/>
  <cols>
    <col min="1" max="1" width="14" customWidth="1"/>
    <col min="2" max="2" width="9.7109375" customWidth="1"/>
    <col min="3" max="3" width="11.42578125" customWidth="1"/>
  </cols>
  <sheetData>
    <row r="1" spans="1:3" x14ac:dyDescent="0.25">
      <c r="A1" s="16" t="s">
        <v>73</v>
      </c>
      <c r="B1" s="17"/>
      <c r="C1" s="17"/>
    </row>
    <row r="2" spans="1:3" x14ac:dyDescent="0.25">
      <c r="A2" s="18" t="s">
        <v>60</v>
      </c>
      <c r="B2" s="2" t="s">
        <v>0</v>
      </c>
      <c r="C2" s="2" t="s">
        <v>56</v>
      </c>
    </row>
    <row r="3" spans="1:3" x14ac:dyDescent="0.25">
      <c r="A3" s="42" t="s">
        <v>52</v>
      </c>
      <c r="B3" s="17">
        <v>38</v>
      </c>
      <c r="C3" s="23">
        <v>16.239316239316238</v>
      </c>
    </row>
    <row r="4" spans="1:3" x14ac:dyDescent="0.25">
      <c r="A4" s="42" t="s">
        <v>61</v>
      </c>
      <c r="B4" s="17">
        <v>129</v>
      </c>
      <c r="C4" s="23">
        <v>55.128205128205131</v>
      </c>
    </row>
    <row r="5" spans="1:3" x14ac:dyDescent="0.25">
      <c r="A5" s="42" t="s">
        <v>41</v>
      </c>
      <c r="B5" s="17">
        <v>67</v>
      </c>
      <c r="C5" s="23">
        <v>28.63247863247863</v>
      </c>
    </row>
    <row r="6" spans="1:3" x14ac:dyDescent="0.25">
      <c r="A6" s="45" t="s">
        <v>66</v>
      </c>
      <c r="B6" s="46">
        <v>234</v>
      </c>
      <c r="C6" s="48">
        <v>100</v>
      </c>
    </row>
    <row r="7" spans="1:3" x14ac:dyDescent="0.25">
      <c r="A7" s="47" t="s">
        <v>63</v>
      </c>
      <c r="B7" s="17"/>
      <c r="C7" s="17"/>
    </row>
    <row r="11" spans="1:3" x14ac:dyDescent="0.25">
      <c r="A11" s="13"/>
    </row>
    <row r="12" spans="1:3" x14ac:dyDescent="0.25">
      <c r="A12" s="13"/>
    </row>
    <row r="13" spans="1:3" x14ac:dyDescent="0.25">
      <c r="A13" s="13"/>
    </row>
    <row r="14" spans="1:3" x14ac:dyDescent="0.25">
      <c r="A14" s="13"/>
    </row>
    <row r="15" spans="1:3" x14ac:dyDescent="0.25">
      <c r="A15" s="13"/>
    </row>
    <row r="16" spans="1:3" x14ac:dyDescent="0.25">
      <c r="A16" s="13"/>
    </row>
    <row r="17" spans="1:1" x14ac:dyDescent="0.25">
      <c r="A1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78DB-342D-4B09-B564-15CD9334487F}">
  <dimension ref="A1:C36"/>
  <sheetViews>
    <sheetView workbookViewId="0">
      <selection activeCell="B9" sqref="B9"/>
    </sheetView>
  </sheetViews>
  <sheetFormatPr defaultRowHeight="15" x14ac:dyDescent="0.25"/>
  <cols>
    <col min="1" max="1" width="21.85546875" customWidth="1"/>
    <col min="2" max="2" width="10.85546875" customWidth="1"/>
    <col min="3" max="3" width="11.28515625" customWidth="1"/>
  </cols>
  <sheetData>
    <row r="1" spans="1:3" x14ac:dyDescent="0.25">
      <c r="A1" s="16" t="s">
        <v>74</v>
      </c>
      <c r="B1" s="17"/>
      <c r="C1" s="17"/>
    </row>
    <row r="2" spans="1:3" x14ac:dyDescent="0.25">
      <c r="A2" s="18" t="s">
        <v>29</v>
      </c>
      <c r="B2" s="2" t="s">
        <v>0</v>
      </c>
      <c r="C2" s="2" t="s">
        <v>56</v>
      </c>
    </row>
    <row r="3" spans="1:3" x14ac:dyDescent="0.25">
      <c r="A3" s="49" t="s">
        <v>30</v>
      </c>
      <c r="B3" s="17">
        <v>1</v>
      </c>
      <c r="C3" s="11">
        <v>0.42735042735042739</v>
      </c>
    </row>
    <row r="4" spans="1:3" x14ac:dyDescent="0.25">
      <c r="A4" s="50" t="s">
        <v>31</v>
      </c>
      <c r="B4" s="17">
        <v>2</v>
      </c>
      <c r="C4" s="11">
        <v>0.85470085470085477</v>
      </c>
    </row>
    <row r="5" spans="1:3" x14ac:dyDescent="0.25">
      <c r="A5" s="50" t="s">
        <v>32</v>
      </c>
      <c r="B5" s="17">
        <v>2</v>
      </c>
      <c r="C5" s="11">
        <v>0.85470085470085477</v>
      </c>
    </row>
    <row r="6" spans="1:3" x14ac:dyDescent="0.25">
      <c r="A6" s="50" t="s">
        <v>33</v>
      </c>
      <c r="B6" s="17">
        <v>1</v>
      </c>
      <c r="C6" s="11">
        <v>0.42735042735042739</v>
      </c>
    </row>
    <row r="7" spans="1:3" x14ac:dyDescent="0.25">
      <c r="A7" s="49" t="s">
        <v>34</v>
      </c>
      <c r="B7" s="17">
        <v>4</v>
      </c>
      <c r="C7" s="11">
        <v>1.7094017094017095</v>
      </c>
    </row>
    <row r="8" spans="1:3" x14ac:dyDescent="0.25">
      <c r="A8" s="49" t="s">
        <v>35</v>
      </c>
      <c r="B8" s="17">
        <v>11</v>
      </c>
      <c r="C8" s="11">
        <v>4.700854700854701</v>
      </c>
    </row>
    <row r="9" spans="1:3" x14ac:dyDescent="0.25">
      <c r="A9" s="50" t="s">
        <v>36</v>
      </c>
      <c r="B9" s="17">
        <v>23</v>
      </c>
      <c r="C9" s="11">
        <v>9.8290598290598297</v>
      </c>
    </row>
    <row r="10" spans="1:3" x14ac:dyDescent="0.25">
      <c r="A10" s="50" t="s">
        <v>37</v>
      </c>
      <c r="B10" s="17">
        <v>26</v>
      </c>
      <c r="C10" s="11">
        <v>11.111111111111111</v>
      </c>
    </row>
    <row r="11" spans="1:3" x14ac:dyDescent="0.25">
      <c r="A11" s="50" t="s">
        <v>38</v>
      </c>
      <c r="B11" s="17">
        <v>73</v>
      </c>
      <c r="C11" s="11">
        <v>31.196581196581196</v>
      </c>
    </row>
    <row r="12" spans="1:3" x14ac:dyDescent="0.25">
      <c r="A12" s="50" t="s">
        <v>39</v>
      </c>
      <c r="B12" s="17">
        <v>17</v>
      </c>
      <c r="C12" s="11">
        <v>7.2649572649572658</v>
      </c>
    </row>
    <row r="13" spans="1:3" x14ac:dyDescent="0.25">
      <c r="A13" s="50" t="s">
        <v>40</v>
      </c>
      <c r="B13" s="17">
        <v>5</v>
      </c>
      <c r="C13" s="11">
        <v>2.1367521367521367</v>
      </c>
    </row>
    <row r="14" spans="1:3" x14ac:dyDescent="0.25">
      <c r="A14" s="50" t="s">
        <v>21</v>
      </c>
      <c r="B14" s="17">
        <v>9</v>
      </c>
      <c r="C14" s="11">
        <v>3.8461538461538463</v>
      </c>
    </row>
    <row r="15" spans="1:3" x14ac:dyDescent="0.25">
      <c r="A15" s="50" t="s">
        <v>41</v>
      </c>
      <c r="B15" s="17">
        <v>60</v>
      </c>
      <c r="C15" s="11">
        <v>25.641025641025639</v>
      </c>
    </row>
    <row r="16" spans="1:3" x14ac:dyDescent="0.25">
      <c r="A16" s="51" t="s">
        <v>66</v>
      </c>
      <c r="B16" s="52">
        <v>234</v>
      </c>
      <c r="C16" s="52">
        <v>100</v>
      </c>
    </row>
    <row r="17" spans="1:3" x14ac:dyDescent="0.25">
      <c r="A17" s="47" t="s">
        <v>42</v>
      </c>
      <c r="B17" s="17"/>
      <c r="C17" s="17"/>
    </row>
    <row r="18" spans="1:3" x14ac:dyDescent="0.25">
      <c r="A18" s="47" t="s">
        <v>62</v>
      </c>
      <c r="B18" s="17"/>
      <c r="C18" s="17"/>
    </row>
    <row r="19" spans="1:3" x14ac:dyDescent="0.25">
      <c r="A19" s="1"/>
    </row>
    <row r="21" spans="1:3" x14ac:dyDescent="0.25">
      <c r="A21" s="7"/>
    </row>
    <row r="22" spans="1:3" x14ac:dyDescent="0.25">
      <c r="A22" s="7"/>
    </row>
    <row r="23" spans="1:3" x14ac:dyDescent="0.25">
      <c r="A23" s="7"/>
    </row>
    <row r="24" spans="1:3" x14ac:dyDescent="0.25">
      <c r="A24" s="7"/>
    </row>
    <row r="25" spans="1:3" x14ac:dyDescent="0.25">
      <c r="A25" s="7"/>
    </row>
    <row r="26" spans="1:3" x14ac:dyDescent="0.25">
      <c r="A26" s="7"/>
    </row>
    <row r="27" spans="1:3" x14ac:dyDescent="0.25">
      <c r="A27" s="7"/>
    </row>
    <row r="28" spans="1:3" x14ac:dyDescent="0.25">
      <c r="A28" s="7"/>
    </row>
    <row r="29" spans="1:3" x14ac:dyDescent="0.25">
      <c r="A29" s="7"/>
    </row>
    <row r="30" spans="1:3" x14ac:dyDescent="0.25">
      <c r="A30" s="7"/>
    </row>
    <row r="31" spans="1:3" x14ac:dyDescent="0.25">
      <c r="A31" s="7"/>
    </row>
    <row r="32" spans="1:3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Tabell 7.9 Brottskategori</vt:lpstr>
      <vt:lpstr>Tabell 7.10 Brottsplats</vt:lpstr>
      <vt:lpstr>Tabell 7.11 Tillvägagångssätt</vt:lpstr>
      <vt:lpstr>Tabell 7.12 Utsattas kön</vt:lpstr>
      <vt:lpstr>Figur 7.2 (dataunderlag)</vt:lpstr>
      <vt:lpstr>Tabell 7.13 Gärningspersons kön</vt:lpstr>
      <vt:lpstr>Tabell 7.14 Utsatt i yrkesroll</vt:lpstr>
      <vt:lpstr>Tabell 7.15 Relation</vt:lpstr>
    </vt:vector>
  </TitlesOfParts>
  <Company>Brottsförebyggande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Lundgren</dc:creator>
  <cp:lastModifiedBy>Aravella Lejonstad</cp:lastModifiedBy>
  <dcterms:created xsi:type="dcterms:W3CDTF">2023-09-14T09:12:56Z</dcterms:created>
  <dcterms:modified xsi:type="dcterms:W3CDTF">2023-12-08T14:24:30Z</dcterms:modified>
</cp:coreProperties>
</file>